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6780" yWindow="-60" windowWidth="9480" windowHeight="8775"/>
  </bookViews>
  <sheets>
    <sheet name="front" sheetId="1" r:id="rId1"/>
    <sheet name="No veh" sheetId="2" r:id="rId2"/>
    <sheet name="Avg speed" sheetId="3" r:id="rId3"/>
    <sheet name="total veh" sheetId="4" r:id="rId4"/>
    <sheet name="max speed" sheetId="6" r:id="rId5"/>
    <sheet name="% veh time" sheetId="5" r:id="rId6"/>
    <sheet name="Sheet2" sheetId="7" r:id="rId7"/>
  </sheets>
  <calcPr calcId="145621" calcMode="manual"/>
</workbook>
</file>

<file path=xl/calcChain.xml><?xml version="1.0" encoding="utf-8"?>
<calcChain xmlns="http://schemas.openxmlformats.org/spreadsheetml/2006/main">
  <c r="I14" i="5"/>
  <c r="I13"/>
  <c r="J3" i="3"/>
  <c r="J2"/>
  <c r="G17" i="2"/>
  <c r="F17"/>
  <c r="E17"/>
  <c r="D17"/>
  <c r="C17"/>
  <c r="B17"/>
  <c r="A17"/>
  <c r="G7"/>
  <c r="F6"/>
  <c r="E6"/>
  <c r="D6"/>
  <c r="C6"/>
  <c r="B7"/>
  <c r="A7"/>
  <c r="O3" i="5" l="1"/>
  <c r="O2"/>
  <c r="N3"/>
  <c r="N2"/>
  <c r="P2" l="1"/>
  <c r="P3"/>
</calcChain>
</file>

<file path=xl/sharedStrings.xml><?xml version="1.0" encoding="utf-8"?>
<sst xmlns="http://schemas.openxmlformats.org/spreadsheetml/2006/main" count="146" uniqueCount="45">
  <si>
    <t>Q1</t>
  </si>
  <si>
    <t xml:space="preserve">Mon </t>
  </si>
  <si>
    <t>Tues</t>
  </si>
  <si>
    <t>Wed</t>
  </si>
  <si>
    <t>Thurs</t>
  </si>
  <si>
    <t>Fri</t>
  </si>
  <si>
    <t>Sun</t>
  </si>
  <si>
    <t>Sat</t>
  </si>
  <si>
    <t>Q2</t>
  </si>
  <si>
    <t>Percentage of vehicles over 35mph</t>
  </si>
  <si>
    <t>How many cars per day as an average</t>
  </si>
  <si>
    <t>Monday</t>
  </si>
  <si>
    <t>Tuesday</t>
  </si>
  <si>
    <t>Wednesday</t>
  </si>
  <si>
    <t>Thursday</t>
  </si>
  <si>
    <t>Friday</t>
  </si>
  <si>
    <t>Saturday</t>
  </si>
  <si>
    <t>Sunday</t>
  </si>
  <si>
    <t>Count over limit</t>
  </si>
  <si>
    <t>% over limit</t>
  </si>
  <si>
    <t>Avg speeder</t>
  </si>
  <si>
    <t>Q3</t>
  </si>
  <si>
    <t>Which time gives the largest count of violators</t>
  </si>
  <si>
    <t>Feltwell Rd</t>
  </si>
  <si>
    <t>Lynn Rd</t>
  </si>
  <si>
    <t>Total</t>
  </si>
  <si>
    <t>Feltwell</t>
  </si>
  <si>
    <t>Lynn</t>
  </si>
  <si>
    <t>Feb</t>
  </si>
  <si>
    <t>March</t>
  </si>
  <si>
    <t xml:space="preserve">April </t>
  </si>
  <si>
    <t>June</t>
  </si>
  <si>
    <t>July</t>
  </si>
  <si>
    <t>Aug</t>
  </si>
  <si>
    <t>Sept</t>
  </si>
  <si>
    <t>Oct</t>
  </si>
  <si>
    <t>Nov</t>
  </si>
  <si>
    <t>Dec</t>
  </si>
  <si>
    <t>May</t>
  </si>
  <si>
    <t>As requested the max speed recorded in mph</t>
  </si>
  <si>
    <t>7am</t>
  </si>
  <si>
    <t>Jan</t>
  </si>
  <si>
    <t>4pm</t>
  </si>
  <si>
    <t>Speed watch Analysis April 2018</t>
  </si>
  <si>
    <t>Average speed seems to have gone down but there has been an increase in traffic. This might be due to the accident on the A10 and the road works at the junction of Lynn / Feltwell road.</t>
  </si>
</sst>
</file>

<file path=xl/styles.xml><?xml version="1.0" encoding="utf-8"?>
<styleSheet xmlns="http://schemas.openxmlformats.org/spreadsheetml/2006/main">
  <numFmts count="4">
    <numFmt numFmtId="164" formatCode="_(* #,##0.00_);_(* \(#,##0.00\);_(* &quot;-&quot;??_);_(@_)"/>
    <numFmt numFmtId="165" formatCode="0.0"/>
    <numFmt numFmtId="166" formatCode="#,##0.0_);\(#,##0.0\)"/>
    <numFmt numFmtId="167" formatCode="_(* #,##0_);_(* \(#,##0\);_(* &quot;-&quot;??_);_(@_)"/>
  </numFmts>
  <fonts count="5">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0" fillId="0" borderId="0" xfId="0" applyAlignment="1">
      <alignment horizontal="left"/>
    </xf>
    <xf numFmtId="0" fontId="0" fillId="0" borderId="0" xfId="0"/>
    <xf numFmtId="0" fontId="0" fillId="0" borderId="0" xfId="0" applyAlignment="1">
      <alignment horizontal="center"/>
    </xf>
    <xf numFmtId="0" fontId="0" fillId="0" borderId="0" xfId="0" applyBorder="1"/>
    <xf numFmtId="0" fontId="2" fillId="0" borderId="1" xfId="0" applyFont="1" applyBorder="1" applyAlignment="1">
      <alignment horizontal="center"/>
    </xf>
    <xf numFmtId="165" fontId="1" fillId="0" borderId="1" xfId="2" applyNumberFormat="1" applyFont="1" applyBorder="1" applyAlignment="1">
      <alignment horizontal="center"/>
    </xf>
    <xf numFmtId="166" fontId="1" fillId="0" borderId="1" xfId="1" applyNumberFormat="1" applyFont="1" applyBorder="1" applyAlignment="1">
      <alignment horizontal="center"/>
    </xf>
    <xf numFmtId="0" fontId="0" fillId="0" borderId="1" xfId="0" applyBorder="1"/>
    <xf numFmtId="0" fontId="0" fillId="0" borderId="1" xfId="0"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center" vertical="center"/>
    </xf>
    <xf numFmtId="0" fontId="2" fillId="0" borderId="1" xfId="0" applyFont="1" applyFill="1" applyBorder="1" applyAlignment="1">
      <alignment horizontal="center"/>
    </xf>
    <xf numFmtId="0" fontId="0" fillId="0" borderId="0" xfId="0" applyAlignment="1">
      <alignment vertical="center" wrapText="1"/>
    </xf>
    <xf numFmtId="0" fontId="0" fillId="0" borderId="0" xfId="0" applyBorder="1" applyAlignment="1">
      <alignment horizontal="center" vertical="center" wrapText="1"/>
    </xf>
    <xf numFmtId="0" fontId="1" fillId="0" borderId="0" xfId="1" applyNumberFormat="1" applyFont="1" applyBorder="1" applyAlignment="1">
      <alignment horizontal="center"/>
    </xf>
    <xf numFmtId="0" fontId="0" fillId="0" borderId="0" xfId="0"/>
    <xf numFmtId="0" fontId="0" fillId="0" borderId="0" xfId="0" applyAlignment="1">
      <alignment horizontal="center"/>
    </xf>
    <xf numFmtId="0" fontId="0" fillId="0" borderId="6" xfId="0" applyBorder="1" applyAlignment="1">
      <alignment horizontal="left"/>
    </xf>
    <xf numFmtId="0" fontId="0" fillId="0" borderId="7" xfId="0" applyBorder="1" applyAlignment="1">
      <alignment horizontal="left"/>
    </xf>
    <xf numFmtId="166" fontId="0" fillId="0" borderId="0" xfId="0" applyNumberFormat="1"/>
    <xf numFmtId="0" fontId="0" fillId="0" borderId="0" xfId="0"/>
    <xf numFmtId="0" fontId="0" fillId="0" borderId="0" xfId="0" applyBorder="1" applyAlignment="1">
      <alignment horizontal="center"/>
    </xf>
    <xf numFmtId="165" fontId="0" fillId="0" borderId="0" xfId="0" applyNumberForma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xf numFmtId="0" fontId="0" fillId="0" borderId="0" xfId="0" applyBorder="1" applyAlignment="1">
      <alignment vertical="top"/>
    </xf>
    <xf numFmtId="165" fontId="0" fillId="0" borderId="0" xfId="0" applyNumberFormat="1" applyAlignment="1">
      <alignment horizontal="center"/>
    </xf>
    <xf numFmtId="165" fontId="0" fillId="0" borderId="0" xfId="0" applyNumberFormat="1" applyBorder="1"/>
    <xf numFmtId="0" fontId="0" fillId="0" borderId="1" xfId="0"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xf>
    <xf numFmtId="0" fontId="2" fillId="0" borderId="0" xfId="0" applyFont="1"/>
    <xf numFmtId="167" fontId="1" fillId="0" borderId="1" xfId="1" applyNumberFormat="1" applyFont="1" applyBorder="1"/>
    <xf numFmtId="0" fontId="0" fillId="0" borderId="1" xfId="0" applyBorder="1" applyAlignment="1">
      <alignment horizontal="center"/>
    </xf>
    <xf numFmtId="167" fontId="1" fillId="0" borderId="1" xfId="1" applyNumberFormat="1" applyFont="1" applyBorder="1" applyAlignment="1">
      <alignment horizontal="center"/>
    </xf>
    <xf numFmtId="0" fontId="0" fillId="0" borderId="0" xfId="0" applyAlignment="1">
      <alignment horizontal="left"/>
    </xf>
    <xf numFmtId="0" fontId="4" fillId="0" borderId="0" xfId="0" applyFont="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0" borderId="0" xfId="0" applyFont="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Average</a:t>
            </a:r>
            <a:r>
              <a:rPr lang="en-GB" baseline="0"/>
              <a:t> vehicle numbers April 18</a:t>
            </a:r>
            <a:endParaRPr lang="en-GB"/>
          </a:p>
        </c:rich>
      </c:tx>
      <c:layout/>
    </c:title>
    <c:plotArea>
      <c:layout/>
      <c:barChart>
        <c:barDir val="col"/>
        <c:grouping val="clustered"/>
        <c:ser>
          <c:idx val="0"/>
          <c:order val="0"/>
          <c:tx>
            <c:strRef>
              <c:f>'No veh'!$K$3</c:f>
              <c:strCache>
                <c:ptCount val="1"/>
                <c:pt idx="0">
                  <c:v>Feltwell</c:v>
                </c:pt>
              </c:strCache>
            </c:strRef>
          </c:tx>
          <c:cat>
            <c:strRef>
              <c:f>'No veh'!$L$2:$R$2</c:f>
              <c:strCache>
                <c:ptCount val="7"/>
                <c:pt idx="0">
                  <c:v>Mon </c:v>
                </c:pt>
                <c:pt idx="1">
                  <c:v>Tues</c:v>
                </c:pt>
                <c:pt idx="2">
                  <c:v>Wed</c:v>
                </c:pt>
                <c:pt idx="3">
                  <c:v>Thurs</c:v>
                </c:pt>
                <c:pt idx="4">
                  <c:v>Fri</c:v>
                </c:pt>
                <c:pt idx="5">
                  <c:v>Sat</c:v>
                </c:pt>
                <c:pt idx="6">
                  <c:v>Sun</c:v>
                </c:pt>
              </c:strCache>
            </c:strRef>
          </c:cat>
          <c:val>
            <c:numRef>
              <c:f>'No veh'!$L$3:$R$3</c:f>
              <c:numCache>
                <c:formatCode>General</c:formatCode>
                <c:ptCount val="7"/>
                <c:pt idx="0">
                  <c:v>2093</c:v>
                </c:pt>
                <c:pt idx="1">
                  <c:v>1698</c:v>
                </c:pt>
                <c:pt idx="2">
                  <c:v>1787</c:v>
                </c:pt>
                <c:pt idx="3">
                  <c:v>1834</c:v>
                </c:pt>
                <c:pt idx="4">
                  <c:v>1800</c:v>
                </c:pt>
                <c:pt idx="5">
                  <c:v>1256</c:v>
                </c:pt>
                <c:pt idx="6">
                  <c:v>960</c:v>
                </c:pt>
              </c:numCache>
            </c:numRef>
          </c:val>
        </c:ser>
        <c:ser>
          <c:idx val="1"/>
          <c:order val="1"/>
          <c:tx>
            <c:strRef>
              <c:f>'No veh'!$K$4</c:f>
              <c:strCache>
                <c:ptCount val="1"/>
                <c:pt idx="0">
                  <c:v>Lynn</c:v>
                </c:pt>
              </c:strCache>
            </c:strRef>
          </c:tx>
          <c:cat>
            <c:strRef>
              <c:f>'No veh'!$L$2:$R$2</c:f>
              <c:strCache>
                <c:ptCount val="7"/>
                <c:pt idx="0">
                  <c:v>Mon </c:v>
                </c:pt>
                <c:pt idx="1">
                  <c:v>Tues</c:v>
                </c:pt>
                <c:pt idx="2">
                  <c:v>Wed</c:v>
                </c:pt>
                <c:pt idx="3">
                  <c:v>Thurs</c:v>
                </c:pt>
                <c:pt idx="4">
                  <c:v>Fri</c:v>
                </c:pt>
                <c:pt idx="5">
                  <c:v>Sat</c:v>
                </c:pt>
                <c:pt idx="6">
                  <c:v>Sun</c:v>
                </c:pt>
              </c:strCache>
            </c:strRef>
          </c:cat>
          <c:val>
            <c:numRef>
              <c:f>'No veh'!$L$4:$R$4</c:f>
              <c:numCache>
                <c:formatCode>General</c:formatCode>
                <c:ptCount val="7"/>
                <c:pt idx="0">
                  <c:v>1046</c:v>
                </c:pt>
                <c:pt idx="1">
                  <c:v>1281</c:v>
                </c:pt>
                <c:pt idx="2">
                  <c:v>1197</c:v>
                </c:pt>
                <c:pt idx="3">
                  <c:v>1273</c:v>
                </c:pt>
                <c:pt idx="4">
                  <c:v>1202</c:v>
                </c:pt>
                <c:pt idx="5">
                  <c:v>994</c:v>
                </c:pt>
                <c:pt idx="6">
                  <c:v>792</c:v>
                </c:pt>
              </c:numCache>
            </c:numRef>
          </c:val>
        </c:ser>
        <c:dLbls/>
        <c:axId val="133357952"/>
        <c:axId val="133359488"/>
      </c:barChart>
      <c:catAx>
        <c:axId val="133357952"/>
        <c:scaling>
          <c:orientation val="minMax"/>
        </c:scaling>
        <c:axPos val="b"/>
        <c:majorTickMark val="none"/>
        <c:tickLblPos val="nextTo"/>
        <c:crossAx val="133359488"/>
        <c:crosses val="autoZero"/>
        <c:auto val="1"/>
        <c:lblAlgn val="ctr"/>
        <c:lblOffset val="100"/>
      </c:catAx>
      <c:valAx>
        <c:axId val="133359488"/>
        <c:scaling>
          <c:orientation val="minMax"/>
        </c:scaling>
        <c:axPos val="l"/>
        <c:majorGridlines/>
        <c:numFmt formatCode="General" sourceLinked="1"/>
        <c:majorTickMark val="none"/>
        <c:tickLblPos val="nextTo"/>
        <c:crossAx val="133357952"/>
        <c:crosses val="autoZero"/>
        <c:crossBetween val="between"/>
      </c:valAx>
    </c:plotArea>
    <c:legend>
      <c:legendPos val="r"/>
      <c:layout/>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Average</a:t>
            </a:r>
            <a:r>
              <a:rPr lang="en-GB" baseline="0"/>
              <a:t> speeder April 18</a:t>
            </a:r>
            <a:endParaRPr lang="en-GB"/>
          </a:p>
        </c:rich>
      </c:tx>
      <c:layout/>
    </c:title>
    <c:plotArea>
      <c:layout/>
      <c:barChart>
        <c:barDir val="col"/>
        <c:grouping val="clustered"/>
        <c:ser>
          <c:idx val="0"/>
          <c:order val="0"/>
          <c:tx>
            <c:strRef>
              <c:f>'Avg speed'!$A$2</c:f>
              <c:strCache>
                <c:ptCount val="1"/>
                <c:pt idx="0">
                  <c:v>Feltwell Rd</c:v>
                </c:pt>
              </c:strCache>
            </c:strRef>
          </c:tx>
          <c:cat>
            <c:strRef>
              <c:f>'Avg speed'!$B$1:$H$1</c:f>
              <c:strCache>
                <c:ptCount val="7"/>
                <c:pt idx="0">
                  <c:v>Monday</c:v>
                </c:pt>
                <c:pt idx="1">
                  <c:v>Tuesday</c:v>
                </c:pt>
                <c:pt idx="2">
                  <c:v>Wednesday</c:v>
                </c:pt>
                <c:pt idx="3">
                  <c:v>Thursday</c:v>
                </c:pt>
                <c:pt idx="4">
                  <c:v>Friday</c:v>
                </c:pt>
                <c:pt idx="5">
                  <c:v>Saturday</c:v>
                </c:pt>
                <c:pt idx="6">
                  <c:v>Sunday</c:v>
                </c:pt>
              </c:strCache>
            </c:strRef>
          </c:cat>
          <c:val>
            <c:numRef>
              <c:f>'Avg speed'!$B$2:$H$2</c:f>
              <c:numCache>
                <c:formatCode>#,##0.0_);\(#,##0.0\)</c:formatCode>
                <c:ptCount val="7"/>
                <c:pt idx="0">
                  <c:v>38.4</c:v>
                </c:pt>
                <c:pt idx="1">
                  <c:v>38.299999999999997</c:v>
                </c:pt>
                <c:pt idx="2">
                  <c:v>38.299999999999997</c:v>
                </c:pt>
                <c:pt idx="3">
                  <c:v>38.5</c:v>
                </c:pt>
                <c:pt idx="4">
                  <c:v>38.6</c:v>
                </c:pt>
                <c:pt idx="5">
                  <c:v>38.700000000000003</c:v>
                </c:pt>
                <c:pt idx="6">
                  <c:v>38.5</c:v>
                </c:pt>
              </c:numCache>
            </c:numRef>
          </c:val>
        </c:ser>
        <c:ser>
          <c:idx val="1"/>
          <c:order val="1"/>
          <c:tx>
            <c:strRef>
              <c:f>'Avg speed'!$A$3</c:f>
              <c:strCache>
                <c:ptCount val="1"/>
                <c:pt idx="0">
                  <c:v>Lynn Rd</c:v>
                </c:pt>
              </c:strCache>
            </c:strRef>
          </c:tx>
          <c:cat>
            <c:strRef>
              <c:f>'Avg speed'!$B$1:$H$1</c:f>
              <c:strCache>
                <c:ptCount val="7"/>
                <c:pt idx="0">
                  <c:v>Monday</c:v>
                </c:pt>
                <c:pt idx="1">
                  <c:v>Tuesday</c:v>
                </c:pt>
                <c:pt idx="2">
                  <c:v>Wednesday</c:v>
                </c:pt>
                <c:pt idx="3">
                  <c:v>Thursday</c:v>
                </c:pt>
                <c:pt idx="4">
                  <c:v>Friday</c:v>
                </c:pt>
                <c:pt idx="5">
                  <c:v>Saturday</c:v>
                </c:pt>
                <c:pt idx="6">
                  <c:v>Sunday</c:v>
                </c:pt>
              </c:strCache>
            </c:strRef>
          </c:cat>
          <c:val>
            <c:numRef>
              <c:f>'Avg speed'!$B$3:$H$3</c:f>
              <c:numCache>
                <c:formatCode>#,##0.0_);\(#,##0.0\)</c:formatCode>
                <c:ptCount val="7"/>
                <c:pt idx="0">
                  <c:v>39.6</c:v>
                </c:pt>
                <c:pt idx="1">
                  <c:v>39.4</c:v>
                </c:pt>
                <c:pt idx="2">
                  <c:v>39.4</c:v>
                </c:pt>
                <c:pt idx="3">
                  <c:v>39.5</c:v>
                </c:pt>
                <c:pt idx="4">
                  <c:v>39.5</c:v>
                </c:pt>
                <c:pt idx="5">
                  <c:v>39.200000000000003</c:v>
                </c:pt>
                <c:pt idx="6">
                  <c:v>39.200000000000003</c:v>
                </c:pt>
              </c:numCache>
            </c:numRef>
          </c:val>
        </c:ser>
        <c:dLbls/>
        <c:axId val="133454848"/>
        <c:axId val="133477120"/>
      </c:barChart>
      <c:catAx>
        <c:axId val="133454848"/>
        <c:scaling>
          <c:orientation val="minMax"/>
        </c:scaling>
        <c:axPos val="b"/>
        <c:majorTickMark val="none"/>
        <c:tickLblPos val="nextTo"/>
        <c:crossAx val="133477120"/>
        <c:crosses val="autoZero"/>
        <c:auto val="1"/>
        <c:lblAlgn val="ctr"/>
        <c:lblOffset val="100"/>
      </c:catAx>
      <c:valAx>
        <c:axId val="133477120"/>
        <c:scaling>
          <c:orientation val="minMax"/>
        </c:scaling>
        <c:axPos val="l"/>
        <c:majorGridlines/>
        <c:numFmt formatCode="#,##0.0_);\(#,##0.0\)" sourceLinked="1"/>
        <c:majorTickMark val="none"/>
        <c:tickLblPos val="nextTo"/>
        <c:crossAx val="133454848"/>
        <c:crosses val="autoZero"/>
        <c:crossBetween val="between"/>
      </c:valAx>
    </c:plotArea>
    <c:legend>
      <c:legendPos val="r"/>
      <c:layout/>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Total</a:t>
            </a:r>
            <a:r>
              <a:rPr lang="en-GB" baseline="0"/>
              <a:t> vehicles per month</a:t>
            </a:r>
            <a:endParaRPr lang="en-GB"/>
          </a:p>
        </c:rich>
      </c:tx>
      <c:layout/>
    </c:title>
    <c:plotArea>
      <c:layout/>
      <c:lineChart>
        <c:grouping val="standard"/>
        <c:ser>
          <c:idx val="0"/>
          <c:order val="0"/>
          <c:tx>
            <c:strRef>
              <c:f>'total veh'!$A$2</c:f>
              <c:strCache>
                <c:ptCount val="1"/>
                <c:pt idx="0">
                  <c:v>Feltwell</c:v>
                </c:pt>
              </c:strCache>
            </c:strRef>
          </c:tx>
          <c:cat>
            <c:strRef>
              <c:f>'total veh'!$B$1:$M$1</c:f>
              <c:strCache>
                <c:ptCount val="12"/>
                <c:pt idx="0">
                  <c:v>Jan</c:v>
                </c:pt>
                <c:pt idx="1">
                  <c:v>Feb</c:v>
                </c:pt>
                <c:pt idx="2">
                  <c:v>March</c:v>
                </c:pt>
                <c:pt idx="3">
                  <c:v>April </c:v>
                </c:pt>
                <c:pt idx="4">
                  <c:v>May</c:v>
                </c:pt>
                <c:pt idx="5">
                  <c:v>June</c:v>
                </c:pt>
                <c:pt idx="6">
                  <c:v>July</c:v>
                </c:pt>
                <c:pt idx="7">
                  <c:v>Aug</c:v>
                </c:pt>
                <c:pt idx="8">
                  <c:v>Sept</c:v>
                </c:pt>
                <c:pt idx="9">
                  <c:v>Oct</c:v>
                </c:pt>
                <c:pt idx="10">
                  <c:v>Nov</c:v>
                </c:pt>
                <c:pt idx="11">
                  <c:v>Dec</c:v>
                </c:pt>
              </c:strCache>
            </c:strRef>
          </c:cat>
          <c:val>
            <c:numRef>
              <c:f>'total veh'!$B$2:$M$2</c:f>
              <c:numCache>
                <c:formatCode>_(* #,##0_);_(* \(#,##0\);_(* "-"??_);_(@_)</c:formatCode>
                <c:ptCount val="12"/>
                <c:pt idx="0" formatCode="General">
                  <c:v>39569</c:v>
                </c:pt>
                <c:pt idx="1">
                  <c:v>40861</c:v>
                </c:pt>
                <c:pt idx="2" formatCode="General">
                  <c:v>39125</c:v>
                </c:pt>
                <c:pt idx="3" formatCode="General">
                  <c:v>45132</c:v>
                </c:pt>
              </c:numCache>
            </c:numRef>
          </c:val>
        </c:ser>
        <c:ser>
          <c:idx val="1"/>
          <c:order val="1"/>
          <c:tx>
            <c:strRef>
              <c:f>'total veh'!$A$3</c:f>
              <c:strCache>
                <c:ptCount val="1"/>
                <c:pt idx="0">
                  <c:v>Lynn</c:v>
                </c:pt>
              </c:strCache>
            </c:strRef>
          </c:tx>
          <c:cat>
            <c:strRef>
              <c:f>'total veh'!$B$1:$M$1</c:f>
              <c:strCache>
                <c:ptCount val="12"/>
                <c:pt idx="0">
                  <c:v>Jan</c:v>
                </c:pt>
                <c:pt idx="1">
                  <c:v>Feb</c:v>
                </c:pt>
                <c:pt idx="2">
                  <c:v>March</c:v>
                </c:pt>
                <c:pt idx="3">
                  <c:v>April </c:v>
                </c:pt>
                <c:pt idx="4">
                  <c:v>May</c:v>
                </c:pt>
                <c:pt idx="5">
                  <c:v>June</c:v>
                </c:pt>
                <c:pt idx="6">
                  <c:v>July</c:v>
                </c:pt>
                <c:pt idx="7">
                  <c:v>Aug</c:v>
                </c:pt>
                <c:pt idx="8">
                  <c:v>Sept</c:v>
                </c:pt>
                <c:pt idx="9">
                  <c:v>Oct</c:v>
                </c:pt>
                <c:pt idx="10">
                  <c:v>Nov</c:v>
                </c:pt>
                <c:pt idx="11">
                  <c:v>Dec</c:v>
                </c:pt>
              </c:strCache>
            </c:strRef>
          </c:cat>
          <c:val>
            <c:numRef>
              <c:f>'total veh'!$B$3:$M$3</c:f>
              <c:numCache>
                <c:formatCode>_(* #,##0_);_(* \(#,##0\);_(* "-"??_);_(@_)</c:formatCode>
                <c:ptCount val="12"/>
                <c:pt idx="0" formatCode="General">
                  <c:v>41622</c:v>
                </c:pt>
                <c:pt idx="1">
                  <c:v>28082</c:v>
                </c:pt>
                <c:pt idx="2" formatCode="General">
                  <c:v>33930</c:v>
                </c:pt>
                <c:pt idx="3" formatCode="General">
                  <c:v>30322</c:v>
                </c:pt>
              </c:numCache>
            </c:numRef>
          </c:val>
        </c:ser>
        <c:dLbls/>
        <c:marker val="1"/>
        <c:axId val="133990272"/>
        <c:axId val="133991808"/>
      </c:lineChart>
      <c:catAx>
        <c:axId val="133990272"/>
        <c:scaling>
          <c:orientation val="minMax"/>
        </c:scaling>
        <c:axPos val="b"/>
        <c:majorTickMark val="none"/>
        <c:tickLblPos val="nextTo"/>
        <c:crossAx val="133991808"/>
        <c:crosses val="autoZero"/>
        <c:auto val="1"/>
        <c:lblAlgn val="ctr"/>
        <c:lblOffset val="100"/>
      </c:catAx>
      <c:valAx>
        <c:axId val="133991808"/>
        <c:scaling>
          <c:orientation val="minMax"/>
        </c:scaling>
        <c:axPos val="l"/>
        <c:majorGridlines/>
        <c:title>
          <c:tx>
            <c:rich>
              <a:bodyPr/>
              <a:lstStyle/>
              <a:p>
                <a:pPr>
                  <a:defRPr/>
                </a:pPr>
                <a:r>
                  <a:rPr lang="en-GB"/>
                  <a:t>Vehicles</a:t>
                </a:r>
              </a:p>
            </c:rich>
          </c:tx>
          <c:layout/>
        </c:title>
        <c:numFmt formatCode="General" sourceLinked="1"/>
        <c:majorTickMark val="none"/>
        <c:tickLblPos val="nextTo"/>
        <c:crossAx val="133990272"/>
        <c:crosses val="autoZero"/>
        <c:crossBetween val="between"/>
      </c:valAx>
    </c:plotArea>
    <c:legend>
      <c:legendPos val="r"/>
      <c:layout/>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Average</a:t>
            </a:r>
            <a:r>
              <a:rPr lang="en-GB" baseline="0"/>
              <a:t> % over limit</a:t>
            </a:r>
            <a:endParaRPr lang="en-GB"/>
          </a:p>
        </c:rich>
      </c:tx>
      <c:layout/>
    </c:title>
    <c:plotArea>
      <c:layout/>
      <c:lineChart>
        <c:grouping val="standard"/>
        <c:ser>
          <c:idx val="0"/>
          <c:order val="0"/>
          <c:tx>
            <c:strRef>
              <c:f>'% veh time'!$A$2</c:f>
              <c:strCache>
                <c:ptCount val="1"/>
                <c:pt idx="0">
                  <c:v>Feltwell</c:v>
                </c:pt>
              </c:strCache>
            </c:strRef>
          </c:tx>
          <c:cat>
            <c:strRef>
              <c:f>'% veh time'!$B$1:$M$1</c:f>
              <c:strCache>
                <c:ptCount val="12"/>
                <c:pt idx="0">
                  <c:v>Jan</c:v>
                </c:pt>
                <c:pt idx="1">
                  <c:v>Feb</c:v>
                </c:pt>
                <c:pt idx="2">
                  <c:v>March</c:v>
                </c:pt>
                <c:pt idx="3">
                  <c:v>April </c:v>
                </c:pt>
                <c:pt idx="4">
                  <c:v>May</c:v>
                </c:pt>
                <c:pt idx="5">
                  <c:v>June</c:v>
                </c:pt>
                <c:pt idx="6">
                  <c:v>July</c:v>
                </c:pt>
                <c:pt idx="7">
                  <c:v>Aug</c:v>
                </c:pt>
                <c:pt idx="8">
                  <c:v>Sept</c:v>
                </c:pt>
                <c:pt idx="9">
                  <c:v>Oct</c:v>
                </c:pt>
                <c:pt idx="10">
                  <c:v>Nov</c:v>
                </c:pt>
                <c:pt idx="11">
                  <c:v>Dec</c:v>
                </c:pt>
              </c:strCache>
            </c:strRef>
          </c:cat>
          <c:val>
            <c:numRef>
              <c:f>'% veh time'!$B$2:$M$2</c:f>
              <c:numCache>
                <c:formatCode>General</c:formatCode>
                <c:ptCount val="12"/>
                <c:pt idx="0">
                  <c:v>10.6</c:v>
                </c:pt>
                <c:pt idx="1">
                  <c:v>4.2</c:v>
                </c:pt>
                <c:pt idx="2">
                  <c:v>12.785714285714286</c:v>
                </c:pt>
                <c:pt idx="3">
                  <c:v>5</c:v>
                </c:pt>
              </c:numCache>
            </c:numRef>
          </c:val>
        </c:ser>
        <c:ser>
          <c:idx val="1"/>
          <c:order val="1"/>
          <c:tx>
            <c:strRef>
              <c:f>'% veh time'!$A$3</c:f>
              <c:strCache>
                <c:ptCount val="1"/>
                <c:pt idx="0">
                  <c:v>Lynn</c:v>
                </c:pt>
              </c:strCache>
            </c:strRef>
          </c:tx>
          <c:cat>
            <c:strRef>
              <c:f>'% veh time'!$B$1:$M$1</c:f>
              <c:strCache>
                <c:ptCount val="12"/>
                <c:pt idx="0">
                  <c:v>Jan</c:v>
                </c:pt>
                <c:pt idx="1">
                  <c:v>Feb</c:v>
                </c:pt>
                <c:pt idx="2">
                  <c:v>March</c:v>
                </c:pt>
                <c:pt idx="3">
                  <c:v>April </c:v>
                </c:pt>
                <c:pt idx="4">
                  <c:v>May</c:v>
                </c:pt>
                <c:pt idx="5">
                  <c:v>June</c:v>
                </c:pt>
                <c:pt idx="6">
                  <c:v>July</c:v>
                </c:pt>
                <c:pt idx="7">
                  <c:v>Aug</c:v>
                </c:pt>
                <c:pt idx="8">
                  <c:v>Sept</c:v>
                </c:pt>
                <c:pt idx="9">
                  <c:v>Oct</c:v>
                </c:pt>
                <c:pt idx="10">
                  <c:v>Nov</c:v>
                </c:pt>
                <c:pt idx="11">
                  <c:v>Dec</c:v>
                </c:pt>
              </c:strCache>
            </c:strRef>
          </c:cat>
          <c:val>
            <c:numRef>
              <c:f>'% veh time'!$B$3:$M$3</c:f>
              <c:numCache>
                <c:formatCode>General</c:formatCode>
                <c:ptCount val="12"/>
                <c:pt idx="0">
                  <c:v>15.9</c:v>
                </c:pt>
                <c:pt idx="1">
                  <c:v>16</c:v>
                </c:pt>
                <c:pt idx="2">
                  <c:v>19.157142857142862</c:v>
                </c:pt>
                <c:pt idx="3">
                  <c:v>16</c:v>
                </c:pt>
              </c:numCache>
            </c:numRef>
          </c:val>
        </c:ser>
        <c:dLbls/>
        <c:marker val="1"/>
        <c:axId val="134091904"/>
        <c:axId val="134093440"/>
      </c:lineChart>
      <c:catAx>
        <c:axId val="134091904"/>
        <c:scaling>
          <c:orientation val="minMax"/>
        </c:scaling>
        <c:axPos val="b"/>
        <c:majorTickMark val="none"/>
        <c:tickLblPos val="nextTo"/>
        <c:crossAx val="134093440"/>
        <c:crosses val="autoZero"/>
        <c:auto val="1"/>
        <c:lblAlgn val="ctr"/>
        <c:lblOffset val="100"/>
      </c:catAx>
      <c:valAx>
        <c:axId val="134093440"/>
        <c:scaling>
          <c:orientation val="minMax"/>
        </c:scaling>
        <c:axPos val="l"/>
        <c:majorGridlines/>
        <c:title>
          <c:tx>
            <c:rich>
              <a:bodyPr/>
              <a:lstStyle/>
              <a:p>
                <a:pPr>
                  <a:defRPr/>
                </a:pPr>
                <a:r>
                  <a:rPr lang="en-GB"/>
                  <a:t>Percentage</a:t>
                </a:r>
              </a:p>
            </c:rich>
          </c:tx>
          <c:layout/>
        </c:title>
        <c:numFmt formatCode="General" sourceLinked="1"/>
        <c:majorTickMark val="none"/>
        <c:tickLblPos val="nextTo"/>
        <c:crossAx val="134091904"/>
        <c:crosses val="autoZero"/>
        <c:crossBetween val="between"/>
      </c:valAx>
    </c:plotArea>
    <c:legend>
      <c:legendPos val="r"/>
      <c:layout/>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Average</a:t>
            </a:r>
            <a:r>
              <a:rPr lang="en-GB" baseline="0"/>
              <a:t> vehicle numbers April 18</a:t>
            </a:r>
            <a:endParaRPr lang="en-GB"/>
          </a:p>
        </c:rich>
      </c:tx>
    </c:title>
    <c:plotArea>
      <c:layout/>
      <c:barChart>
        <c:barDir val="col"/>
        <c:grouping val="clustered"/>
        <c:ser>
          <c:idx val="0"/>
          <c:order val="0"/>
          <c:tx>
            <c:strRef>
              <c:f>'No veh'!$K$3</c:f>
              <c:strCache>
                <c:ptCount val="1"/>
                <c:pt idx="0">
                  <c:v>Feltwell</c:v>
                </c:pt>
              </c:strCache>
            </c:strRef>
          </c:tx>
          <c:cat>
            <c:strRef>
              <c:f>'No veh'!$L$2:$R$2</c:f>
              <c:strCache>
                <c:ptCount val="7"/>
                <c:pt idx="0">
                  <c:v>Mon </c:v>
                </c:pt>
                <c:pt idx="1">
                  <c:v>Tues</c:v>
                </c:pt>
                <c:pt idx="2">
                  <c:v>Wed</c:v>
                </c:pt>
                <c:pt idx="3">
                  <c:v>Thurs</c:v>
                </c:pt>
                <c:pt idx="4">
                  <c:v>Fri</c:v>
                </c:pt>
                <c:pt idx="5">
                  <c:v>Sat</c:v>
                </c:pt>
                <c:pt idx="6">
                  <c:v>Sun</c:v>
                </c:pt>
              </c:strCache>
            </c:strRef>
          </c:cat>
          <c:val>
            <c:numRef>
              <c:f>'No veh'!$L$3:$R$3</c:f>
              <c:numCache>
                <c:formatCode>General</c:formatCode>
                <c:ptCount val="7"/>
                <c:pt idx="0">
                  <c:v>2093</c:v>
                </c:pt>
                <c:pt idx="1">
                  <c:v>1698</c:v>
                </c:pt>
                <c:pt idx="2">
                  <c:v>1787</c:v>
                </c:pt>
                <c:pt idx="3">
                  <c:v>1834</c:v>
                </c:pt>
                <c:pt idx="4">
                  <c:v>1800</c:v>
                </c:pt>
                <c:pt idx="5">
                  <c:v>1256</c:v>
                </c:pt>
                <c:pt idx="6">
                  <c:v>960</c:v>
                </c:pt>
              </c:numCache>
            </c:numRef>
          </c:val>
        </c:ser>
        <c:ser>
          <c:idx val="1"/>
          <c:order val="1"/>
          <c:tx>
            <c:strRef>
              <c:f>'No veh'!$K$4</c:f>
              <c:strCache>
                <c:ptCount val="1"/>
                <c:pt idx="0">
                  <c:v>Lynn</c:v>
                </c:pt>
              </c:strCache>
            </c:strRef>
          </c:tx>
          <c:cat>
            <c:strRef>
              <c:f>'No veh'!$L$2:$R$2</c:f>
              <c:strCache>
                <c:ptCount val="7"/>
                <c:pt idx="0">
                  <c:v>Mon </c:v>
                </c:pt>
                <c:pt idx="1">
                  <c:v>Tues</c:v>
                </c:pt>
                <c:pt idx="2">
                  <c:v>Wed</c:v>
                </c:pt>
                <c:pt idx="3">
                  <c:v>Thurs</c:v>
                </c:pt>
                <c:pt idx="4">
                  <c:v>Fri</c:v>
                </c:pt>
                <c:pt idx="5">
                  <c:v>Sat</c:v>
                </c:pt>
                <c:pt idx="6">
                  <c:v>Sun</c:v>
                </c:pt>
              </c:strCache>
            </c:strRef>
          </c:cat>
          <c:val>
            <c:numRef>
              <c:f>'No veh'!$L$4:$R$4</c:f>
              <c:numCache>
                <c:formatCode>General</c:formatCode>
                <c:ptCount val="7"/>
                <c:pt idx="0">
                  <c:v>1046</c:v>
                </c:pt>
                <c:pt idx="1">
                  <c:v>1281</c:v>
                </c:pt>
                <c:pt idx="2">
                  <c:v>1197</c:v>
                </c:pt>
                <c:pt idx="3">
                  <c:v>1273</c:v>
                </c:pt>
                <c:pt idx="4">
                  <c:v>1202</c:v>
                </c:pt>
                <c:pt idx="5">
                  <c:v>994</c:v>
                </c:pt>
                <c:pt idx="6">
                  <c:v>792</c:v>
                </c:pt>
              </c:numCache>
            </c:numRef>
          </c:val>
        </c:ser>
        <c:dLbls/>
        <c:axId val="134267648"/>
        <c:axId val="134269184"/>
      </c:barChart>
      <c:catAx>
        <c:axId val="134267648"/>
        <c:scaling>
          <c:orientation val="minMax"/>
        </c:scaling>
        <c:axPos val="b"/>
        <c:majorTickMark val="none"/>
        <c:tickLblPos val="nextTo"/>
        <c:crossAx val="134269184"/>
        <c:crosses val="autoZero"/>
        <c:auto val="1"/>
        <c:lblAlgn val="ctr"/>
        <c:lblOffset val="100"/>
      </c:catAx>
      <c:valAx>
        <c:axId val="134269184"/>
        <c:scaling>
          <c:orientation val="minMax"/>
        </c:scaling>
        <c:axPos val="l"/>
        <c:majorGridlines/>
        <c:numFmt formatCode="General" sourceLinked="1"/>
        <c:majorTickMark val="none"/>
        <c:tickLblPos val="nextTo"/>
        <c:crossAx val="134267648"/>
        <c:crosses val="autoZero"/>
        <c:crossBetween val="between"/>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Average</a:t>
            </a:r>
            <a:r>
              <a:rPr lang="en-GB" baseline="0"/>
              <a:t> speeder April 18</a:t>
            </a:r>
            <a:endParaRPr lang="en-GB"/>
          </a:p>
        </c:rich>
      </c:tx>
    </c:title>
    <c:plotArea>
      <c:layout/>
      <c:barChart>
        <c:barDir val="col"/>
        <c:grouping val="clustered"/>
        <c:ser>
          <c:idx val="0"/>
          <c:order val="0"/>
          <c:tx>
            <c:strRef>
              <c:f>'Avg speed'!$A$2</c:f>
              <c:strCache>
                <c:ptCount val="1"/>
                <c:pt idx="0">
                  <c:v>Feltwell Rd</c:v>
                </c:pt>
              </c:strCache>
            </c:strRef>
          </c:tx>
          <c:cat>
            <c:strRef>
              <c:f>'Avg speed'!$B$1:$H$1</c:f>
              <c:strCache>
                <c:ptCount val="7"/>
                <c:pt idx="0">
                  <c:v>Monday</c:v>
                </c:pt>
                <c:pt idx="1">
                  <c:v>Tuesday</c:v>
                </c:pt>
                <c:pt idx="2">
                  <c:v>Wednesday</c:v>
                </c:pt>
                <c:pt idx="3">
                  <c:v>Thursday</c:v>
                </c:pt>
                <c:pt idx="4">
                  <c:v>Friday</c:v>
                </c:pt>
                <c:pt idx="5">
                  <c:v>Saturday</c:v>
                </c:pt>
                <c:pt idx="6">
                  <c:v>Sunday</c:v>
                </c:pt>
              </c:strCache>
            </c:strRef>
          </c:cat>
          <c:val>
            <c:numRef>
              <c:f>'Avg speed'!$B$2:$H$2</c:f>
              <c:numCache>
                <c:formatCode>#,##0.0_);\(#,##0.0\)</c:formatCode>
                <c:ptCount val="7"/>
                <c:pt idx="0">
                  <c:v>38.4</c:v>
                </c:pt>
                <c:pt idx="1">
                  <c:v>38.299999999999997</c:v>
                </c:pt>
                <c:pt idx="2">
                  <c:v>38.299999999999997</c:v>
                </c:pt>
                <c:pt idx="3">
                  <c:v>38.5</c:v>
                </c:pt>
                <c:pt idx="4">
                  <c:v>38.6</c:v>
                </c:pt>
                <c:pt idx="5">
                  <c:v>38.700000000000003</c:v>
                </c:pt>
                <c:pt idx="6">
                  <c:v>38.5</c:v>
                </c:pt>
              </c:numCache>
            </c:numRef>
          </c:val>
        </c:ser>
        <c:ser>
          <c:idx val="1"/>
          <c:order val="1"/>
          <c:tx>
            <c:strRef>
              <c:f>'Avg speed'!$A$3</c:f>
              <c:strCache>
                <c:ptCount val="1"/>
                <c:pt idx="0">
                  <c:v>Lynn Rd</c:v>
                </c:pt>
              </c:strCache>
            </c:strRef>
          </c:tx>
          <c:cat>
            <c:strRef>
              <c:f>'Avg speed'!$B$1:$H$1</c:f>
              <c:strCache>
                <c:ptCount val="7"/>
                <c:pt idx="0">
                  <c:v>Monday</c:v>
                </c:pt>
                <c:pt idx="1">
                  <c:v>Tuesday</c:v>
                </c:pt>
                <c:pt idx="2">
                  <c:v>Wednesday</c:v>
                </c:pt>
                <c:pt idx="3">
                  <c:v>Thursday</c:v>
                </c:pt>
                <c:pt idx="4">
                  <c:v>Friday</c:v>
                </c:pt>
                <c:pt idx="5">
                  <c:v>Saturday</c:v>
                </c:pt>
                <c:pt idx="6">
                  <c:v>Sunday</c:v>
                </c:pt>
              </c:strCache>
            </c:strRef>
          </c:cat>
          <c:val>
            <c:numRef>
              <c:f>'Avg speed'!$B$3:$H$3</c:f>
              <c:numCache>
                <c:formatCode>#,##0.0_);\(#,##0.0\)</c:formatCode>
                <c:ptCount val="7"/>
                <c:pt idx="0">
                  <c:v>39.6</c:v>
                </c:pt>
                <c:pt idx="1">
                  <c:v>39.4</c:v>
                </c:pt>
                <c:pt idx="2">
                  <c:v>39.4</c:v>
                </c:pt>
                <c:pt idx="3">
                  <c:v>39.5</c:v>
                </c:pt>
                <c:pt idx="4">
                  <c:v>39.5</c:v>
                </c:pt>
                <c:pt idx="5">
                  <c:v>39.200000000000003</c:v>
                </c:pt>
                <c:pt idx="6">
                  <c:v>39.200000000000003</c:v>
                </c:pt>
              </c:numCache>
            </c:numRef>
          </c:val>
        </c:ser>
        <c:dLbls/>
        <c:axId val="134307840"/>
        <c:axId val="134309376"/>
      </c:barChart>
      <c:catAx>
        <c:axId val="134307840"/>
        <c:scaling>
          <c:orientation val="minMax"/>
        </c:scaling>
        <c:axPos val="b"/>
        <c:majorTickMark val="none"/>
        <c:tickLblPos val="nextTo"/>
        <c:crossAx val="134309376"/>
        <c:crosses val="autoZero"/>
        <c:auto val="1"/>
        <c:lblAlgn val="ctr"/>
        <c:lblOffset val="100"/>
      </c:catAx>
      <c:valAx>
        <c:axId val="134309376"/>
        <c:scaling>
          <c:orientation val="minMax"/>
        </c:scaling>
        <c:axPos val="l"/>
        <c:majorGridlines/>
        <c:numFmt formatCode="#,##0.0_);\(#,##0.0\)" sourceLinked="1"/>
        <c:majorTickMark val="none"/>
        <c:tickLblPos val="nextTo"/>
        <c:crossAx val="134307840"/>
        <c:crosses val="autoZero"/>
        <c:crossBetween val="between"/>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Total</a:t>
            </a:r>
            <a:r>
              <a:rPr lang="en-GB" baseline="0"/>
              <a:t> vehicles per month</a:t>
            </a:r>
            <a:endParaRPr lang="en-GB"/>
          </a:p>
        </c:rich>
      </c:tx>
    </c:title>
    <c:plotArea>
      <c:layout/>
      <c:lineChart>
        <c:grouping val="standard"/>
        <c:ser>
          <c:idx val="0"/>
          <c:order val="0"/>
          <c:tx>
            <c:strRef>
              <c:f>'total veh'!$A$2</c:f>
              <c:strCache>
                <c:ptCount val="1"/>
                <c:pt idx="0">
                  <c:v>Feltwell</c:v>
                </c:pt>
              </c:strCache>
            </c:strRef>
          </c:tx>
          <c:cat>
            <c:strRef>
              <c:f>'total veh'!$B$1:$M$1</c:f>
              <c:strCache>
                <c:ptCount val="12"/>
                <c:pt idx="0">
                  <c:v>Jan</c:v>
                </c:pt>
                <c:pt idx="1">
                  <c:v>Feb</c:v>
                </c:pt>
                <c:pt idx="2">
                  <c:v>March</c:v>
                </c:pt>
                <c:pt idx="3">
                  <c:v>April </c:v>
                </c:pt>
                <c:pt idx="4">
                  <c:v>May</c:v>
                </c:pt>
                <c:pt idx="5">
                  <c:v>June</c:v>
                </c:pt>
                <c:pt idx="6">
                  <c:v>July</c:v>
                </c:pt>
                <c:pt idx="7">
                  <c:v>Aug</c:v>
                </c:pt>
                <c:pt idx="8">
                  <c:v>Sept</c:v>
                </c:pt>
                <c:pt idx="9">
                  <c:v>Oct</c:v>
                </c:pt>
                <c:pt idx="10">
                  <c:v>Nov</c:v>
                </c:pt>
                <c:pt idx="11">
                  <c:v>Dec</c:v>
                </c:pt>
              </c:strCache>
            </c:strRef>
          </c:cat>
          <c:val>
            <c:numRef>
              <c:f>'total veh'!$B$2:$M$2</c:f>
              <c:numCache>
                <c:formatCode>_(* #,##0_);_(* \(#,##0\);_(* "-"??_);_(@_)</c:formatCode>
                <c:ptCount val="12"/>
                <c:pt idx="0" formatCode="General">
                  <c:v>39569</c:v>
                </c:pt>
                <c:pt idx="1">
                  <c:v>40861</c:v>
                </c:pt>
                <c:pt idx="2" formatCode="General">
                  <c:v>39125</c:v>
                </c:pt>
                <c:pt idx="3" formatCode="General">
                  <c:v>45132</c:v>
                </c:pt>
              </c:numCache>
            </c:numRef>
          </c:val>
        </c:ser>
        <c:ser>
          <c:idx val="1"/>
          <c:order val="1"/>
          <c:tx>
            <c:strRef>
              <c:f>'total veh'!$A$3</c:f>
              <c:strCache>
                <c:ptCount val="1"/>
                <c:pt idx="0">
                  <c:v>Lynn</c:v>
                </c:pt>
              </c:strCache>
            </c:strRef>
          </c:tx>
          <c:cat>
            <c:strRef>
              <c:f>'total veh'!$B$1:$M$1</c:f>
              <c:strCache>
                <c:ptCount val="12"/>
                <c:pt idx="0">
                  <c:v>Jan</c:v>
                </c:pt>
                <c:pt idx="1">
                  <c:v>Feb</c:v>
                </c:pt>
                <c:pt idx="2">
                  <c:v>March</c:v>
                </c:pt>
                <c:pt idx="3">
                  <c:v>April </c:v>
                </c:pt>
                <c:pt idx="4">
                  <c:v>May</c:v>
                </c:pt>
                <c:pt idx="5">
                  <c:v>June</c:v>
                </c:pt>
                <c:pt idx="6">
                  <c:v>July</c:v>
                </c:pt>
                <c:pt idx="7">
                  <c:v>Aug</c:v>
                </c:pt>
                <c:pt idx="8">
                  <c:v>Sept</c:v>
                </c:pt>
                <c:pt idx="9">
                  <c:v>Oct</c:v>
                </c:pt>
                <c:pt idx="10">
                  <c:v>Nov</c:v>
                </c:pt>
                <c:pt idx="11">
                  <c:v>Dec</c:v>
                </c:pt>
              </c:strCache>
            </c:strRef>
          </c:cat>
          <c:val>
            <c:numRef>
              <c:f>'total veh'!$B$3:$M$3</c:f>
              <c:numCache>
                <c:formatCode>_(* #,##0_);_(* \(#,##0\);_(* "-"??_);_(@_)</c:formatCode>
                <c:ptCount val="12"/>
                <c:pt idx="0" formatCode="General">
                  <c:v>41622</c:v>
                </c:pt>
                <c:pt idx="1">
                  <c:v>28082</c:v>
                </c:pt>
                <c:pt idx="2" formatCode="General">
                  <c:v>33930</c:v>
                </c:pt>
                <c:pt idx="3" formatCode="General">
                  <c:v>30322</c:v>
                </c:pt>
              </c:numCache>
            </c:numRef>
          </c:val>
        </c:ser>
        <c:dLbls/>
        <c:marker val="1"/>
        <c:axId val="134441984"/>
        <c:axId val="134468352"/>
      </c:lineChart>
      <c:catAx>
        <c:axId val="134441984"/>
        <c:scaling>
          <c:orientation val="minMax"/>
        </c:scaling>
        <c:axPos val="b"/>
        <c:majorTickMark val="none"/>
        <c:tickLblPos val="nextTo"/>
        <c:crossAx val="134468352"/>
        <c:crosses val="autoZero"/>
        <c:auto val="1"/>
        <c:lblAlgn val="ctr"/>
        <c:lblOffset val="100"/>
      </c:catAx>
      <c:valAx>
        <c:axId val="134468352"/>
        <c:scaling>
          <c:orientation val="minMax"/>
        </c:scaling>
        <c:axPos val="l"/>
        <c:majorGridlines/>
        <c:title>
          <c:tx>
            <c:rich>
              <a:bodyPr/>
              <a:lstStyle/>
              <a:p>
                <a:pPr>
                  <a:defRPr/>
                </a:pPr>
                <a:r>
                  <a:rPr lang="en-GB"/>
                  <a:t>Vehicles</a:t>
                </a:r>
              </a:p>
            </c:rich>
          </c:tx>
        </c:title>
        <c:numFmt formatCode="General" sourceLinked="1"/>
        <c:majorTickMark val="none"/>
        <c:tickLblPos val="nextTo"/>
        <c:crossAx val="134441984"/>
        <c:crosses val="autoZero"/>
        <c:crossBetween val="between"/>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Max</a:t>
            </a:r>
            <a:r>
              <a:rPr lang="en-GB" baseline="0"/>
              <a:t> speed recorded (mph)</a:t>
            </a:r>
            <a:endParaRPr lang="en-GB"/>
          </a:p>
        </c:rich>
      </c:tx>
    </c:title>
    <c:plotArea>
      <c:layout/>
      <c:barChart>
        <c:barDir val="col"/>
        <c:grouping val="clustered"/>
        <c:ser>
          <c:idx val="0"/>
          <c:order val="0"/>
          <c:tx>
            <c:strRef>
              <c:f>'max speed'!$A$2</c:f>
              <c:strCache>
                <c:ptCount val="1"/>
                <c:pt idx="0">
                  <c:v>Feltwell</c:v>
                </c:pt>
              </c:strCache>
            </c:strRef>
          </c:tx>
          <c:dLbls>
            <c:showVal val="1"/>
          </c:dLbls>
          <c:cat>
            <c:strRef>
              <c:f>'max speed'!$B$1:$L$1</c:f>
              <c:strCache>
                <c:ptCount val="11"/>
                <c:pt idx="0">
                  <c:v>Feb</c:v>
                </c:pt>
                <c:pt idx="1">
                  <c:v>March</c:v>
                </c:pt>
                <c:pt idx="2">
                  <c:v>April </c:v>
                </c:pt>
                <c:pt idx="3">
                  <c:v>May</c:v>
                </c:pt>
                <c:pt idx="4">
                  <c:v>June</c:v>
                </c:pt>
                <c:pt idx="5">
                  <c:v>July</c:v>
                </c:pt>
                <c:pt idx="6">
                  <c:v>Aug</c:v>
                </c:pt>
                <c:pt idx="7">
                  <c:v>Sept</c:v>
                </c:pt>
                <c:pt idx="8">
                  <c:v>Oct</c:v>
                </c:pt>
                <c:pt idx="9">
                  <c:v>Nov</c:v>
                </c:pt>
                <c:pt idx="10">
                  <c:v>Dec</c:v>
                </c:pt>
              </c:strCache>
            </c:strRef>
          </c:cat>
          <c:val>
            <c:numRef>
              <c:f>'max speed'!$B$2:$L$2</c:f>
              <c:numCache>
                <c:formatCode>General</c:formatCode>
                <c:ptCount val="11"/>
                <c:pt idx="0">
                  <c:v>70</c:v>
                </c:pt>
                <c:pt idx="1">
                  <c:v>85</c:v>
                </c:pt>
                <c:pt idx="2">
                  <c:v>85</c:v>
                </c:pt>
                <c:pt idx="4">
                  <c:v>65</c:v>
                </c:pt>
                <c:pt idx="5">
                  <c:v>85</c:v>
                </c:pt>
              </c:numCache>
            </c:numRef>
          </c:val>
        </c:ser>
        <c:ser>
          <c:idx val="1"/>
          <c:order val="1"/>
          <c:tx>
            <c:strRef>
              <c:f>'max speed'!$A$3</c:f>
              <c:strCache>
                <c:ptCount val="1"/>
                <c:pt idx="0">
                  <c:v>Lynn</c:v>
                </c:pt>
              </c:strCache>
            </c:strRef>
          </c:tx>
          <c:dLbls>
            <c:showVal val="1"/>
          </c:dLbls>
          <c:cat>
            <c:strRef>
              <c:f>'max speed'!$B$1:$L$1</c:f>
              <c:strCache>
                <c:ptCount val="11"/>
                <c:pt idx="0">
                  <c:v>Feb</c:v>
                </c:pt>
                <c:pt idx="1">
                  <c:v>March</c:v>
                </c:pt>
                <c:pt idx="2">
                  <c:v>April </c:v>
                </c:pt>
                <c:pt idx="3">
                  <c:v>May</c:v>
                </c:pt>
                <c:pt idx="4">
                  <c:v>June</c:v>
                </c:pt>
                <c:pt idx="5">
                  <c:v>July</c:v>
                </c:pt>
                <c:pt idx="6">
                  <c:v>Aug</c:v>
                </c:pt>
                <c:pt idx="7">
                  <c:v>Sept</c:v>
                </c:pt>
                <c:pt idx="8">
                  <c:v>Oct</c:v>
                </c:pt>
                <c:pt idx="9">
                  <c:v>Nov</c:v>
                </c:pt>
                <c:pt idx="10">
                  <c:v>Dec</c:v>
                </c:pt>
              </c:strCache>
            </c:strRef>
          </c:cat>
          <c:val>
            <c:numRef>
              <c:f>'max speed'!$B$3:$L$3</c:f>
              <c:numCache>
                <c:formatCode>General</c:formatCode>
                <c:ptCount val="11"/>
                <c:pt idx="0">
                  <c:v>80</c:v>
                </c:pt>
                <c:pt idx="1">
                  <c:v>75</c:v>
                </c:pt>
                <c:pt idx="2">
                  <c:v>80</c:v>
                </c:pt>
                <c:pt idx="4">
                  <c:v>70</c:v>
                </c:pt>
                <c:pt idx="5">
                  <c:v>75</c:v>
                </c:pt>
              </c:numCache>
            </c:numRef>
          </c:val>
        </c:ser>
        <c:dLbls>
          <c:showVal val="1"/>
        </c:dLbls>
        <c:overlap val="-25"/>
        <c:axId val="134515328"/>
        <c:axId val="134525312"/>
      </c:barChart>
      <c:catAx>
        <c:axId val="134515328"/>
        <c:scaling>
          <c:orientation val="minMax"/>
        </c:scaling>
        <c:axPos val="b"/>
        <c:majorTickMark val="none"/>
        <c:tickLblPos val="nextTo"/>
        <c:crossAx val="134525312"/>
        <c:crosses val="autoZero"/>
        <c:auto val="1"/>
        <c:lblAlgn val="ctr"/>
        <c:lblOffset val="100"/>
      </c:catAx>
      <c:valAx>
        <c:axId val="134525312"/>
        <c:scaling>
          <c:orientation val="minMax"/>
        </c:scaling>
        <c:delete val="1"/>
        <c:axPos val="l"/>
        <c:numFmt formatCode="General" sourceLinked="1"/>
        <c:majorTickMark val="none"/>
        <c:tickLblPos val="nextTo"/>
        <c:crossAx val="134515328"/>
        <c:crosses val="autoZero"/>
        <c:crossBetween val="between"/>
      </c:valAx>
    </c:plotArea>
    <c:legend>
      <c:legendPos val="t"/>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Average</a:t>
            </a:r>
            <a:r>
              <a:rPr lang="en-GB" baseline="0"/>
              <a:t> % over limit</a:t>
            </a:r>
            <a:endParaRPr lang="en-GB"/>
          </a:p>
        </c:rich>
      </c:tx>
    </c:title>
    <c:plotArea>
      <c:layout/>
      <c:lineChart>
        <c:grouping val="standard"/>
        <c:ser>
          <c:idx val="0"/>
          <c:order val="0"/>
          <c:tx>
            <c:strRef>
              <c:f>'% veh time'!$A$2</c:f>
              <c:strCache>
                <c:ptCount val="1"/>
                <c:pt idx="0">
                  <c:v>Feltwell</c:v>
                </c:pt>
              </c:strCache>
            </c:strRef>
          </c:tx>
          <c:cat>
            <c:strRef>
              <c:f>'% veh time'!$B$1:$M$1</c:f>
              <c:strCache>
                <c:ptCount val="12"/>
                <c:pt idx="0">
                  <c:v>Jan</c:v>
                </c:pt>
                <c:pt idx="1">
                  <c:v>Feb</c:v>
                </c:pt>
                <c:pt idx="2">
                  <c:v>March</c:v>
                </c:pt>
                <c:pt idx="3">
                  <c:v>April </c:v>
                </c:pt>
                <c:pt idx="4">
                  <c:v>May</c:v>
                </c:pt>
                <c:pt idx="5">
                  <c:v>June</c:v>
                </c:pt>
                <c:pt idx="6">
                  <c:v>July</c:v>
                </c:pt>
                <c:pt idx="7">
                  <c:v>Aug</c:v>
                </c:pt>
                <c:pt idx="8">
                  <c:v>Sept</c:v>
                </c:pt>
                <c:pt idx="9">
                  <c:v>Oct</c:v>
                </c:pt>
                <c:pt idx="10">
                  <c:v>Nov</c:v>
                </c:pt>
                <c:pt idx="11">
                  <c:v>Dec</c:v>
                </c:pt>
              </c:strCache>
            </c:strRef>
          </c:cat>
          <c:val>
            <c:numRef>
              <c:f>'% veh time'!$B$2:$M$2</c:f>
              <c:numCache>
                <c:formatCode>General</c:formatCode>
                <c:ptCount val="12"/>
                <c:pt idx="0">
                  <c:v>10.6</c:v>
                </c:pt>
                <c:pt idx="1">
                  <c:v>4.2</c:v>
                </c:pt>
                <c:pt idx="2">
                  <c:v>12.785714285714286</c:v>
                </c:pt>
                <c:pt idx="3">
                  <c:v>5</c:v>
                </c:pt>
              </c:numCache>
            </c:numRef>
          </c:val>
        </c:ser>
        <c:ser>
          <c:idx val="1"/>
          <c:order val="1"/>
          <c:tx>
            <c:strRef>
              <c:f>'% veh time'!$A$3</c:f>
              <c:strCache>
                <c:ptCount val="1"/>
                <c:pt idx="0">
                  <c:v>Lynn</c:v>
                </c:pt>
              </c:strCache>
            </c:strRef>
          </c:tx>
          <c:cat>
            <c:strRef>
              <c:f>'% veh time'!$B$1:$M$1</c:f>
              <c:strCache>
                <c:ptCount val="12"/>
                <c:pt idx="0">
                  <c:v>Jan</c:v>
                </c:pt>
                <c:pt idx="1">
                  <c:v>Feb</c:v>
                </c:pt>
                <c:pt idx="2">
                  <c:v>March</c:v>
                </c:pt>
                <c:pt idx="3">
                  <c:v>April </c:v>
                </c:pt>
                <c:pt idx="4">
                  <c:v>May</c:v>
                </c:pt>
                <c:pt idx="5">
                  <c:v>June</c:v>
                </c:pt>
                <c:pt idx="6">
                  <c:v>July</c:v>
                </c:pt>
                <c:pt idx="7">
                  <c:v>Aug</c:v>
                </c:pt>
                <c:pt idx="8">
                  <c:v>Sept</c:v>
                </c:pt>
                <c:pt idx="9">
                  <c:v>Oct</c:v>
                </c:pt>
                <c:pt idx="10">
                  <c:v>Nov</c:v>
                </c:pt>
                <c:pt idx="11">
                  <c:v>Dec</c:v>
                </c:pt>
              </c:strCache>
            </c:strRef>
          </c:cat>
          <c:val>
            <c:numRef>
              <c:f>'% veh time'!$B$3:$M$3</c:f>
              <c:numCache>
                <c:formatCode>General</c:formatCode>
                <c:ptCount val="12"/>
                <c:pt idx="0">
                  <c:v>15.9</c:v>
                </c:pt>
                <c:pt idx="1">
                  <c:v>16</c:v>
                </c:pt>
                <c:pt idx="2">
                  <c:v>19.157142857142862</c:v>
                </c:pt>
                <c:pt idx="3">
                  <c:v>16</c:v>
                </c:pt>
              </c:numCache>
            </c:numRef>
          </c:val>
        </c:ser>
        <c:dLbls/>
        <c:marker val="1"/>
        <c:axId val="134588288"/>
        <c:axId val="134589824"/>
      </c:lineChart>
      <c:catAx>
        <c:axId val="134588288"/>
        <c:scaling>
          <c:orientation val="minMax"/>
        </c:scaling>
        <c:axPos val="b"/>
        <c:majorTickMark val="none"/>
        <c:tickLblPos val="nextTo"/>
        <c:crossAx val="134589824"/>
        <c:crosses val="autoZero"/>
        <c:auto val="1"/>
        <c:lblAlgn val="ctr"/>
        <c:lblOffset val="100"/>
      </c:catAx>
      <c:valAx>
        <c:axId val="134589824"/>
        <c:scaling>
          <c:orientation val="minMax"/>
        </c:scaling>
        <c:axPos val="l"/>
        <c:majorGridlines/>
        <c:title>
          <c:tx>
            <c:rich>
              <a:bodyPr/>
              <a:lstStyle/>
              <a:p>
                <a:pPr>
                  <a:defRPr/>
                </a:pPr>
                <a:r>
                  <a:rPr lang="en-GB"/>
                  <a:t>Percentage</a:t>
                </a:r>
              </a:p>
            </c:rich>
          </c:tx>
        </c:title>
        <c:numFmt formatCode="General" sourceLinked="1"/>
        <c:majorTickMark val="none"/>
        <c:tickLblPos val="nextTo"/>
        <c:crossAx val="134588288"/>
        <c:crosses val="autoZero"/>
        <c:crossBetween val="between"/>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18</xdr:col>
      <xdr:colOff>552450</xdr:colOff>
      <xdr:row>13</xdr:row>
      <xdr:rowOff>104775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14</xdr:row>
      <xdr:rowOff>0</xdr:rowOff>
    </xdr:from>
    <xdr:to>
      <xdr:col>18</xdr:col>
      <xdr:colOff>552450</xdr:colOff>
      <xdr:row>27</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29</xdr:row>
      <xdr:rowOff>0</xdr:rowOff>
    </xdr:from>
    <xdr:to>
      <xdr:col>19</xdr:col>
      <xdr:colOff>38100</xdr:colOff>
      <xdr:row>43</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285750</xdr:colOff>
      <xdr:row>29</xdr:row>
      <xdr:rowOff>133350</xdr:rowOff>
    </xdr:from>
    <xdr:to>
      <xdr:col>10</xdr:col>
      <xdr:colOff>342900</xdr:colOff>
      <xdr:row>43</xdr:row>
      <xdr:rowOff>66675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428625</xdr:colOff>
      <xdr:row>5</xdr:row>
      <xdr:rowOff>180975</xdr:rowOff>
    </xdr:from>
    <xdr:to>
      <xdr:col>18</xdr:col>
      <xdr:colOff>123825</xdr:colOff>
      <xdr:row>20</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314325</xdr:colOff>
      <xdr:row>5</xdr:row>
      <xdr:rowOff>180975</xdr:rowOff>
    </xdr:from>
    <xdr:to>
      <xdr:col>14</xdr:col>
      <xdr:colOff>9525</xdr:colOff>
      <xdr:row>20</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466725</xdr:colOff>
      <xdr:row>5</xdr:row>
      <xdr:rowOff>180975</xdr:rowOff>
    </xdr:from>
    <xdr:to>
      <xdr:col>14</xdr:col>
      <xdr:colOff>161925</xdr:colOff>
      <xdr:row>20</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466725</xdr:colOff>
      <xdr:row>5</xdr:row>
      <xdr:rowOff>180975</xdr:rowOff>
    </xdr:from>
    <xdr:to>
      <xdr:col>14</xdr:col>
      <xdr:colOff>161925</xdr:colOff>
      <xdr:row>20</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276225</xdr:colOff>
      <xdr:row>5</xdr:row>
      <xdr:rowOff>133350</xdr:rowOff>
    </xdr:from>
    <xdr:to>
      <xdr:col>17</xdr:col>
      <xdr:colOff>581025</xdr:colOff>
      <xdr:row>20</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T51"/>
  <sheetViews>
    <sheetView tabSelected="1" view="pageLayout" topLeftCell="B1" workbookViewId="0">
      <selection activeCell="O48" sqref="O48"/>
    </sheetView>
  </sheetViews>
  <sheetFormatPr defaultRowHeight="15"/>
  <cols>
    <col min="1" max="1" width="8.5703125" customWidth="1"/>
    <col min="4" max="4" width="10.85546875" customWidth="1"/>
    <col min="5" max="5" width="11.28515625" customWidth="1"/>
    <col min="6" max="6" width="14.5703125" customWidth="1"/>
    <col min="7" max="7" width="11.7109375" customWidth="1"/>
    <col min="9" max="9" width="11.140625" customWidth="1"/>
    <col min="10" max="10" width="9.5703125" customWidth="1"/>
    <col min="12" max="12" width="4.140625" customWidth="1"/>
  </cols>
  <sheetData>
    <row r="1" spans="1:13" ht="15.75">
      <c r="A1" s="41" t="s">
        <v>43</v>
      </c>
      <c r="B1" s="41"/>
      <c r="C1" s="41"/>
      <c r="D1" s="41"/>
      <c r="E1" s="41"/>
      <c r="F1" s="41"/>
    </row>
    <row r="3" spans="1:13">
      <c r="A3" t="s">
        <v>0</v>
      </c>
      <c r="B3" s="40" t="s">
        <v>10</v>
      </c>
      <c r="C3" s="40"/>
      <c r="D3" s="40"/>
      <c r="E3" s="40"/>
      <c r="F3" s="40"/>
      <c r="G3" s="40"/>
      <c r="H3" s="40"/>
    </row>
    <row r="4" spans="1:13">
      <c r="A4" s="2"/>
      <c r="B4" s="2"/>
    </row>
    <row r="5" spans="1:13">
      <c r="A5" s="2"/>
      <c r="B5" s="43" t="s">
        <v>23</v>
      </c>
      <c r="C5" s="43"/>
      <c r="D5" s="5" t="s">
        <v>11</v>
      </c>
      <c r="E5" s="5" t="s">
        <v>12</v>
      </c>
      <c r="F5" s="5" t="s">
        <v>13</v>
      </c>
      <c r="G5" s="5" t="s">
        <v>14</v>
      </c>
      <c r="H5" s="5" t="s">
        <v>15</v>
      </c>
      <c r="I5" s="5" t="s">
        <v>16</v>
      </c>
      <c r="J5" s="5" t="s">
        <v>17</v>
      </c>
      <c r="K5" s="12" t="s">
        <v>25</v>
      </c>
    </row>
    <row r="6" spans="1:13">
      <c r="B6" s="43"/>
      <c r="C6" s="43"/>
      <c r="D6" s="38">
        <v>2093</v>
      </c>
      <c r="E6" s="38">
        <v>1698</v>
      </c>
      <c r="F6" s="38">
        <v>1787</v>
      </c>
      <c r="G6" s="38">
        <v>1834</v>
      </c>
      <c r="H6" s="38">
        <v>1800</v>
      </c>
      <c r="I6" s="38">
        <v>1256</v>
      </c>
      <c r="J6" s="38">
        <v>960</v>
      </c>
      <c r="K6" s="37"/>
    </row>
    <row r="7" spans="1:13" s="2" customFormat="1" ht="15.75">
      <c r="D7" s="11"/>
      <c r="E7" s="11"/>
      <c r="F7" s="11"/>
      <c r="G7" s="11"/>
      <c r="H7" s="11"/>
      <c r="I7" s="11"/>
      <c r="J7" s="11"/>
      <c r="K7" s="3"/>
    </row>
    <row r="8" spans="1:13" s="2" customFormat="1">
      <c r="B8" s="42" t="s">
        <v>24</v>
      </c>
      <c r="C8" s="42"/>
      <c r="D8" s="5" t="s">
        <v>11</v>
      </c>
      <c r="E8" s="5" t="s">
        <v>12</v>
      </c>
      <c r="F8" s="5" t="s">
        <v>13</v>
      </c>
      <c r="G8" s="5" t="s">
        <v>14</v>
      </c>
      <c r="H8" s="5" t="s">
        <v>15</v>
      </c>
      <c r="I8" s="5" t="s">
        <v>16</v>
      </c>
      <c r="J8" s="5" t="s">
        <v>17</v>
      </c>
      <c r="K8" s="12" t="s">
        <v>25</v>
      </c>
    </row>
    <row r="9" spans="1:13" s="2" customFormat="1">
      <c r="B9" s="42"/>
      <c r="C9" s="42"/>
      <c r="D9" s="38">
        <v>1046</v>
      </c>
      <c r="E9" s="38">
        <v>1281</v>
      </c>
      <c r="F9" s="38">
        <v>1197</v>
      </c>
      <c r="G9" s="38">
        <v>1273</v>
      </c>
      <c r="H9" s="38">
        <v>1202</v>
      </c>
      <c r="I9" s="38">
        <v>994</v>
      </c>
      <c r="J9" s="38">
        <v>792</v>
      </c>
      <c r="K9" s="37"/>
    </row>
    <row r="10" spans="1:13" s="2" customFormat="1" ht="15.75">
      <c r="B10" s="14"/>
      <c r="C10" s="14"/>
      <c r="D10" s="11"/>
      <c r="E10" s="11"/>
      <c r="F10" s="11"/>
      <c r="G10" s="11"/>
      <c r="H10" s="11"/>
      <c r="I10" s="11"/>
      <c r="J10" s="11"/>
      <c r="K10" s="10"/>
    </row>
    <row r="11" spans="1:13" s="2" customFormat="1" ht="15.75">
      <c r="B11" s="14"/>
      <c r="C11" s="14"/>
      <c r="D11" s="11"/>
      <c r="E11" s="11"/>
      <c r="F11" s="11"/>
      <c r="G11" s="11"/>
      <c r="H11" s="11"/>
      <c r="I11" s="11"/>
      <c r="J11" s="11"/>
      <c r="K11" s="10"/>
    </row>
    <row r="12" spans="1:13" s="2" customFormat="1" ht="15.75">
      <c r="B12" s="14"/>
      <c r="C12" s="14"/>
      <c r="D12" s="11"/>
      <c r="E12" s="11"/>
      <c r="F12" s="11"/>
      <c r="G12" s="11"/>
      <c r="H12" s="11"/>
      <c r="I12" s="11"/>
      <c r="J12" s="11"/>
      <c r="K12" s="10"/>
    </row>
    <row r="13" spans="1:13" s="2" customFormat="1" ht="15.75">
      <c r="B13" s="14"/>
      <c r="C13" s="14"/>
      <c r="D13" s="11"/>
      <c r="E13" s="11"/>
      <c r="F13" s="11"/>
      <c r="G13" s="11"/>
      <c r="H13" s="11"/>
      <c r="I13" s="11"/>
      <c r="J13" s="11"/>
      <c r="K13" s="10"/>
    </row>
    <row r="14" spans="1:13" s="2" customFormat="1" ht="15.75">
      <c r="B14" s="14"/>
      <c r="C14" s="14"/>
      <c r="D14" s="11"/>
      <c r="E14" s="11"/>
      <c r="F14" s="11"/>
      <c r="G14" s="11"/>
      <c r="H14" s="11"/>
      <c r="I14" s="11"/>
      <c r="J14" s="11"/>
      <c r="K14" s="10"/>
    </row>
    <row r="15" spans="1:13" s="2" customFormat="1" ht="15.75">
      <c r="B15" s="14"/>
      <c r="C15" s="14"/>
      <c r="D15" s="11"/>
      <c r="E15" s="11"/>
      <c r="F15" s="11"/>
      <c r="G15" s="11"/>
      <c r="H15" s="11"/>
      <c r="I15" s="11"/>
      <c r="J15" s="11"/>
      <c r="K15" s="10"/>
    </row>
    <row r="16" spans="1:13">
      <c r="M16" s="21"/>
    </row>
    <row r="17" spans="1:10">
      <c r="A17" t="s">
        <v>8</v>
      </c>
      <c r="B17" s="1" t="s">
        <v>9</v>
      </c>
    </row>
    <row r="18" spans="1:10">
      <c r="C18" s="1"/>
      <c r="D18" s="1"/>
      <c r="E18" s="1"/>
      <c r="F18" s="1"/>
      <c r="G18" s="1"/>
      <c r="H18" s="1"/>
    </row>
    <row r="19" spans="1:10">
      <c r="B19" s="2"/>
    </row>
    <row r="20" spans="1:10">
      <c r="B20" s="2"/>
      <c r="C20" s="2"/>
      <c r="D20" s="5" t="s">
        <v>11</v>
      </c>
      <c r="E20" s="5" t="s">
        <v>12</v>
      </c>
      <c r="F20" s="5" t="s">
        <v>13</v>
      </c>
      <c r="G20" s="5" t="s">
        <v>14</v>
      </c>
      <c r="H20" s="5" t="s">
        <v>15</v>
      </c>
      <c r="I20" s="5" t="s">
        <v>16</v>
      </c>
      <c r="J20" s="5" t="s">
        <v>17</v>
      </c>
    </row>
    <row r="21" spans="1:10">
      <c r="A21" s="42" t="s">
        <v>23</v>
      </c>
      <c r="B21" s="18" t="s">
        <v>18</v>
      </c>
      <c r="C21" s="19"/>
      <c r="D21" s="39">
        <v>263</v>
      </c>
      <c r="E21" s="39">
        <v>334</v>
      </c>
      <c r="F21" s="39">
        <v>237</v>
      </c>
      <c r="G21" s="39">
        <v>372</v>
      </c>
      <c r="H21" s="39">
        <v>368</v>
      </c>
      <c r="I21" s="39">
        <v>285</v>
      </c>
      <c r="J21" s="39">
        <v>284</v>
      </c>
    </row>
    <row r="22" spans="1:10">
      <c r="A22" s="42"/>
      <c r="B22" s="18" t="s">
        <v>19</v>
      </c>
      <c r="C22" s="19"/>
      <c r="D22" s="6">
        <v>3.1</v>
      </c>
      <c r="E22" s="6">
        <v>4.9000000000000004</v>
      </c>
      <c r="F22" s="6">
        <v>4.4000000000000004</v>
      </c>
      <c r="G22" s="6">
        <v>5.0999999999999996</v>
      </c>
      <c r="H22" s="6">
        <v>4.3</v>
      </c>
      <c r="I22" s="6">
        <v>5.9</v>
      </c>
      <c r="J22" s="6">
        <v>7.4</v>
      </c>
    </row>
    <row r="23" spans="1:10">
      <c r="A23" s="42"/>
      <c r="B23" s="18" t="s">
        <v>20</v>
      </c>
      <c r="C23" s="19"/>
      <c r="D23" s="7">
        <v>38.4</v>
      </c>
      <c r="E23" s="7">
        <v>38.299999999999997</v>
      </c>
      <c r="F23" s="7">
        <v>38.299999999999997</v>
      </c>
      <c r="G23" s="7">
        <v>38.5</v>
      </c>
      <c r="H23" s="7">
        <v>38.6</v>
      </c>
      <c r="I23" s="7">
        <v>38.700000000000003</v>
      </c>
      <c r="J23" s="7">
        <v>38.5</v>
      </c>
    </row>
    <row r="25" spans="1:10">
      <c r="A25" s="2"/>
      <c r="B25" s="2"/>
      <c r="C25" s="2"/>
      <c r="D25" s="5" t="s">
        <v>11</v>
      </c>
      <c r="E25" s="5" t="s">
        <v>12</v>
      </c>
      <c r="F25" s="5" t="s">
        <v>13</v>
      </c>
      <c r="G25" s="5" t="s">
        <v>14</v>
      </c>
      <c r="H25" s="5" t="s">
        <v>15</v>
      </c>
      <c r="I25" s="5" t="s">
        <v>16</v>
      </c>
      <c r="J25" s="5" t="s">
        <v>17</v>
      </c>
    </row>
    <row r="26" spans="1:10">
      <c r="A26" s="42" t="s">
        <v>24</v>
      </c>
      <c r="B26" s="8" t="s">
        <v>18</v>
      </c>
      <c r="C26" s="8"/>
      <c r="D26" s="39">
        <v>621</v>
      </c>
      <c r="E26" s="39">
        <v>695</v>
      </c>
      <c r="F26" s="39">
        <v>574</v>
      </c>
      <c r="G26" s="39">
        <v>717</v>
      </c>
      <c r="H26" s="39">
        <v>761</v>
      </c>
      <c r="I26" s="39">
        <v>643</v>
      </c>
      <c r="J26" s="39">
        <v>637</v>
      </c>
    </row>
    <row r="27" spans="1:10">
      <c r="A27" s="42"/>
      <c r="B27" s="8" t="s">
        <v>19</v>
      </c>
      <c r="C27" s="8"/>
      <c r="D27" s="6">
        <v>14.8</v>
      </c>
      <c r="E27" s="6">
        <v>13.6</v>
      </c>
      <c r="F27" s="6">
        <v>15.7</v>
      </c>
      <c r="G27" s="6">
        <v>14.9</v>
      </c>
      <c r="H27" s="6">
        <v>13.8</v>
      </c>
      <c r="I27" s="6">
        <v>16.600000000000001</v>
      </c>
      <c r="J27" s="6">
        <v>20.100000000000001</v>
      </c>
    </row>
    <row r="28" spans="1:10">
      <c r="A28" s="42"/>
      <c r="B28" s="8" t="s">
        <v>20</v>
      </c>
      <c r="C28" s="8"/>
      <c r="D28" s="7">
        <v>39.6</v>
      </c>
      <c r="E28" s="7">
        <v>39.4</v>
      </c>
      <c r="F28" s="7">
        <v>39.4</v>
      </c>
      <c r="G28" s="7">
        <v>39.5</v>
      </c>
      <c r="H28" s="7">
        <v>39.5</v>
      </c>
      <c r="I28" s="7">
        <v>39.200000000000003</v>
      </c>
      <c r="J28" s="7">
        <v>39.200000000000003</v>
      </c>
    </row>
    <row r="29" spans="1:10" s="2" customFormat="1">
      <c r="A29" s="14"/>
      <c r="B29" s="4"/>
      <c r="C29" s="4"/>
      <c r="D29" s="15"/>
      <c r="E29" s="15"/>
      <c r="F29" s="15"/>
      <c r="G29" s="15"/>
      <c r="H29" s="15"/>
      <c r="I29" s="15"/>
      <c r="J29" s="15"/>
    </row>
    <row r="30" spans="1:10" s="2" customFormat="1">
      <c r="A30" s="14"/>
      <c r="B30" s="4"/>
      <c r="C30" s="4"/>
      <c r="D30" s="15"/>
      <c r="E30" s="15"/>
      <c r="F30" s="15"/>
      <c r="G30" s="15"/>
      <c r="H30" s="15"/>
      <c r="I30" s="15"/>
      <c r="J30" s="15"/>
    </row>
    <row r="31" spans="1:10" s="2" customFormat="1">
      <c r="A31" s="14"/>
      <c r="B31" s="4"/>
      <c r="C31" s="4"/>
      <c r="D31" s="15"/>
      <c r="E31" s="15"/>
      <c r="F31" s="15"/>
      <c r="G31" s="15"/>
      <c r="H31" s="15"/>
      <c r="I31" s="15"/>
      <c r="J31" s="15"/>
    </row>
    <row r="32" spans="1:10" s="2" customFormat="1">
      <c r="A32" s="14"/>
      <c r="B32" s="4"/>
      <c r="C32" s="4"/>
      <c r="D32" s="15"/>
      <c r="E32" s="15"/>
      <c r="F32" s="15"/>
      <c r="G32" s="15"/>
      <c r="H32" s="15"/>
      <c r="I32" s="15"/>
      <c r="J32" s="15"/>
    </row>
    <row r="33" spans="1:20" s="2" customFormat="1">
      <c r="A33" s="14"/>
      <c r="B33" s="4"/>
      <c r="C33" s="4"/>
      <c r="D33" s="15"/>
      <c r="E33" s="15"/>
      <c r="F33" s="15"/>
      <c r="G33" s="15"/>
      <c r="H33" s="15"/>
      <c r="I33" s="15"/>
      <c r="J33" s="15"/>
    </row>
    <row r="34" spans="1:20" s="2" customFormat="1">
      <c r="A34" s="14"/>
      <c r="B34" s="4"/>
      <c r="C34" s="4"/>
      <c r="D34" s="15"/>
      <c r="E34" s="15"/>
      <c r="F34" s="15"/>
      <c r="G34" s="15"/>
      <c r="H34" s="15"/>
      <c r="I34" s="15"/>
      <c r="J34" s="15"/>
    </row>
    <row r="35" spans="1:20" s="2" customFormat="1">
      <c r="A35" s="14"/>
      <c r="B35" s="4"/>
      <c r="C35" s="4"/>
      <c r="D35" s="15"/>
      <c r="E35" s="15"/>
      <c r="F35" s="15"/>
      <c r="G35" s="15"/>
      <c r="H35" s="15"/>
      <c r="I35" s="15"/>
      <c r="J35" s="15"/>
    </row>
    <row r="36" spans="1:20">
      <c r="A36" t="s">
        <v>21</v>
      </c>
      <c r="B36" t="s">
        <v>22</v>
      </c>
    </row>
    <row r="38" spans="1:20">
      <c r="B38" s="43" t="s">
        <v>23</v>
      </c>
      <c r="C38" s="43"/>
      <c r="D38" s="9">
        <v>14</v>
      </c>
      <c r="E38" s="9" t="s">
        <v>40</v>
      </c>
    </row>
    <row r="39" spans="1:20">
      <c r="B39" s="43"/>
      <c r="C39" s="43"/>
      <c r="D39" s="9">
        <v>14</v>
      </c>
      <c r="E39" s="9" t="s">
        <v>42</v>
      </c>
    </row>
    <row r="42" spans="1:20">
      <c r="B42" s="45" t="s">
        <v>24</v>
      </c>
      <c r="C42" s="46"/>
      <c r="D42" s="9">
        <v>37</v>
      </c>
      <c r="E42" s="9" t="s">
        <v>40</v>
      </c>
    </row>
    <row r="43" spans="1:20">
      <c r="B43" s="47"/>
      <c r="C43" s="48"/>
      <c r="D43" s="9">
        <v>29</v>
      </c>
      <c r="E43" s="9" t="s">
        <v>40</v>
      </c>
    </row>
    <row r="45" spans="1:20" ht="35.25" customHeight="1">
      <c r="A45" s="49" t="s">
        <v>44</v>
      </c>
      <c r="B45" s="49"/>
      <c r="C45" s="49"/>
      <c r="D45" s="49"/>
      <c r="E45" s="49"/>
      <c r="F45" s="49"/>
      <c r="G45" s="49"/>
      <c r="H45" s="49"/>
      <c r="I45" s="49"/>
      <c r="J45" s="49"/>
      <c r="K45" s="49"/>
      <c r="L45" s="49"/>
      <c r="M45" s="49"/>
      <c r="N45" s="49"/>
      <c r="O45" s="49"/>
      <c r="P45" s="49"/>
      <c r="Q45" s="49"/>
      <c r="R45" s="49"/>
      <c r="S45" s="49"/>
      <c r="T45" s="49"/>
    </row>
    <row r="46" spans="1:20" ht="25.5" customHeight="1">
      <c r="A46" s="13"/>
      <c r="B46" s="34" t="s">
        <v>41</v>
      </c>
      <c r="C46" s="24" t="s">
        <v>28</v>
      </c>
      <c r="D46" s="24" t="s">
        <v>29</v>
      </c>
      <c r="E46" s="24" t="s">
        <v>30</v>
      </c>
      <c r="F46" s="24" t="s">
        <v>38</v>
      </c>
      <c r="G46" s="24" t="s">
        <v>31</v>
      </c>
      <c r="H46" s="24" t="s">
        <v>32</v>
      </c>
      <c r="I46" s="25" t="s">
        <v>33</v>
      </c>
      <c r="J46" s="26" t="s">
        <v>34</v>
      </c>
      <c r="K46" s="27" t="s">
        <v>35</v>
      </c>
      <c r="L46" s="42" t="s">
        <v>36</v>
      </c>
      <c r="M46" s="42"/>
      <c r="N46" s="34" t="s">
        <v>37</v>
      </c>
      <c r="O46" s="14"/>
      <c r="P46" s="30" t="s">
        <v>39</v>
      </c>
      <c r="Q46" s="21"/>
    </row>
    <row r="47" spans="1:20">
      <c r="A47" s="34" t="s">
        <v>26</v>
      </c>
      <c r="B47" s="24">
        <v>90</v>
      </c>
      <c r="C47" s="24">
        <v>85</v>
      </c>
      <c r="D47" s="24">
        <v>80</v>
      </c>
      <c r="E47" s="24">
        <v>65</v>
      </c>
      <c r="F47" s="24"/>
      <c r="G47" s="24"/>
      <c r="H47" s="24"/>
      <c r="I47" s="25"/>
      <c r="J47" s="26"/>
      <c r="K47" s="27"/>
      <c r="L47" s="44"/>
      <c r="M47" s="44"/>
      <c r="N47" s="35"/>
      <c r="O47" s="4"/>
      <c r="P47" s="21"/>
      <c r="Q47" s="21"/>
    </row>
    <row r="48" spans="1:20">
      <c r="A48" s="34" t="s">
        <v>27</v>
      </c>
      <c r="B48" s="24">
        <v>70</v>
      </c>
      <c r="C48" s="24">
        <v>65</v>
      </c>
      <c r="D48" s="24">
        <v>75</v>
      </c>
      <c r="E48" s="24">
        <v>70</v>
      </c>
      <c r="F48" s="27"/>
      <c r="G48" s="24"/>
      <c r="H48" s="24"/>
      <c r="I48" s="25"/>
      <c r="J48" s="26"/>
      <c r="K48" s="27"/>
      <c r="L48" s="44"/>
      <c r="M48" s="44"/>
      <c r="N48" s="35"/>
      <c r="O48" s="4"/>
      <c r="P48" s="21"/>
      <c r="Q48" s="21"/>
    </row>
    <row r="49" spans="1:17">
      <c r="A49" s="13"/>
      <c r="B49" s="13"/>
      <c r="C49" s="13"/>
      <c r="D49" s="13"/>
      <c r="E49" s="13"/>
      <c r="F49" s="13"/>
      <c r="G49" s="13"/>
      <c r="H49" s="13"/>
      <c r="I49" s="13"/>
      <c r="J49" s="28"/>
      <c r="K49" s="13"/>
      <c r="L49" s="21"/>
      <c r="M49" s="28"/>
      <c r="N49" s="21"/>
      <c r="O49" s="21"/>
      <c r="P49" s="21"/>
      <c r="Q49" s="21"/>
    </row>
    <row r="50" spans="1:17">
      <c r="A50" s="13"/>
      <c r="B50" s="13"/>
      <c r="C50" s="13"/>
      <c r="D50" s="13"/>
      <c r="E50" s="13"/>
      <c r="F50" s="13"/>
      <c r="G50" s="13"/>
      <c r="H50" s="13"/>
      <c r="I50" s="13"/>
      <c r="J50" s="28"/>
      <c r="K50" s="13"/>
      <c r="L50" s="21"/>
      <c r="M50" s="28"/>
      <c r="N50" s="21"/>
      <c r="O50" s="21"/>
      <c r="P50" s="21"/>
      <c r="Q50" s="21"/>
    </row>
    <row r="51" spans="1:17">
      <c r="J51" s="29"/>
      <c r="K51" s="21"/>
      <c r="L51" s="21"/>
      <c r="M51" s="29"/>
      <c r="N51" s="21"/>
      <c r="O51" s="21"/>
      <c r="P51" s="21"/>
      <c r="Q51" s="21"/>
    </row>
  </sheetData>
  <mergeCells count="12">
    <mergeCell ref="L46:M46"/>
    <mergeCell ref="L47:M47"/>
    <mergeCell ref="L48:M48"/>
    <mergeCell ref="B38:C39"/>
    <mergeCell ref="B42:C43"/>
    <mergeCell ref="A45:T45"/>
    <mergeCell ref="B3:H3"/>
    <mergeCell ref="A1:F1"/>
    <mergeCell ref="A26:A28"/>
    <mergeCell ref="A21:A23"/>
    <mergeCell ref="B5:C6"/>
    <mergeCell ref="B8:C9"/>
  </mergeCells>
  <pageMargins left="0.7" right="0.7" top="0.75" bottom="0.75" header="0.3" footer="0.3"/>
  <pageSetup scale="64" orientation="landscape" horizontalDpi="0" verticalDpi="0" r:id="rId1"/>
  <drawing r:id="rId2"/>
</worksheet>
</file>

<file path=xl/worksheets/sheet2.xml><?xml version="1.0" encoding="utf-8"?>
<worksheet xmlns="http://schemas.openxmlformats.org/spreadsheetml/2006/main" xmlns:r="http://schemas.openxmlformats.org/officeDocument/2006/relationships">
  <dimension ref="A1:R18"/>
  <sheetViews>
    <sheetView topLeftCell="A2" workbookViewId="0">
      <selection activeCell="L4" sqref="L4:R4"/>
    </sheetView>
  </sheetViews>
  <sheetFormatPr defaultRowHeight="15"/>
  <cols>
    <col min="1" max="1" width="10" customWidth="1"/>
    <col min="8" max="8" width="0.7109375" customWidth="1"/>
  </cols>
  <sheetData>
    <row r="1" spans="1:18" s="16" customFormat="1">
      <c r="A1" s="16" t="s">
        <v>26</v>
      </c>
    </row>
    <row r="2" spans="1:18">
      <c r="A2" t="s">
        <v>1</v>
      </c>
      <c r="B2" t="s">
        <v>2</v>
      </c>
      <c r="C2" t="s">
        <v>3</v>
      </c>
      <c r="D2" t="s">
        <v>4</v>
      </c>
      <c r="E2" t="s">
        <v>5</v>
      </c>
      <c r="F2" t="s">
        <v>7</v>
      </c>
      <c r="G2" t="s">
        <v>6</v>
      </c>
      <c r="L2" s="17" t="s">
        <v>1</v>
      </c>
      <c r="M2" s="17" t="s">
        <v>2</v>
      </c>
      <c r="N2" s="17" t="s">
        <v>3</v>
      </c>
      <c r="O2" s="17" t="s">
        <v>4</v>
      </c>
      <c r="P2" s="17" t="s">
        <v>5</v>
      </c>
      <c r="Q2" s="17" t="s">
        <v>7</v>
      </c>
      <c r="R2" s="17" t="s">
        <v>6</v>
      </c>
    </row>
    <row r="3" spans="1:18">
      <c r="A3">
        <v>3499</v>
      </c>
      <c r="B3">
        <v>1658</v>
      </c>
      <c r="C3">
        <v>1681</v>
      </c>
      <c r="D3">
        <v>1806</v>
      </c>
      <c r="E3">
        <v>1786</v>
      </c>
      <c r="F3">
        <v>1172</v>
      </c>
      <c r="G3">
        <v>874</v>
      </c>
      <c r="K3" s="16" t="s">
        <v>26</v>
      </c>
      <c r="L3" s="9">
        <v>2093</v>
      </c>
      <c r="M3" s="9">
        <v>1698</v>
      </c>
      <c r="N3" s="9">
        <v>1787</v>
      </c>
      <c r="O3" s="9">
        <v>1834</v>
      </c>
      <c r="P3" s="9">
        <v>1800</v>
      </c>
      <c r="Q3" s="9">
        <v>1256</v>
      </c>
      <c r="R3" s="9">
        <v>960</v>
      </c>
    </row>
    <row r="4" spans="1:18">
      <c r="A4">
        <v>1679</v>
      </c>
      <c r="B4">
        <v>1905</v>
      </c>
      <c r="C4">
        <v>1797</v>
      </c>
      <c r="D4">
        <v>1790</v>
      </c>
      <c r="E4">
        <v>1736</v>
      </c>
      <c r="F4">
        <v>1264</v>
      </c>
      <c r="G4">
        <v>881</v>
      </c>
      <c r="K4" s="16" t="s">
        <v>27</v>
      </c>
      <c r="L4" s="9">
        <v>1046</v>
      </c>
      <c r="M4" s="9">
        <v>1281</v>
      </c>
      <c r="N4" s="9">
        <v>1197</v>
      </c>
      <c r="O4" s="9">
        <v>1273</v>
      </c>
      <c r="P4" s="9">
        <v>1202</v>
      </c>
      <c r="Q4" s="9">
        <v>994</v>
      </c>
      <c r="R4" s="9">
        <v>792</v>
      </c>
    </row>
    <row r="5" spans="1:18">
      <c r="A5">
        <v>1686</v>
      </c>
      <c r="B5">
        <v>1809</v>
      </c>
      <c r="C5">
        <v>1884</v>
      </c>
      <c r="D5">
        <v>1906</v>
      </c>
      <c r="E5">
        <v>1878</v>
      </c>
      <c r="F5">
        <v>1333</v>
      </c>
      <c r="G5">
        <v>1010</v>
      </c>
    </row>
    <row r="6" spans="1:18">
      <c r="A6">
        <v>1508</v>
      </c>
      <c r="B6">
        <v>1418</v>
      </c>
      <c r="C6" s="36">
        <f>AVERAGE(C3:C5)</f>
        <v>1787.3333333333333</v>
      </c>
      <c r="D6" s="36">
        <f>AVERAGE(D3:D5)</f>
        <v>1834</v>
      </c>
      <c r="E6" s="36">
        <f>AVERAGE(E3:E5)</f>
        <v>1800</v>
      </c>
      <c r="F6" s="36">
        <f>AVERAGE(F3:F5)</f>
        <v>1256.3333333333333</v>
      </c>
      <c r="G6">
        <v>1075</v>
      </c>
      <c r="L6" s="22"/>
      <c r="M6" s="22"/>
      <c r="N6" s="22"/>
      <c r="O6" s="22"/>
      <c r="P6" s="22"/>
      <c r="Q6" s="22"/>
      <c r="R6" s="22"/>
    </row>
    <row r="7" spans="1:18">
      <c r="A7" s="36">
        <f>AVERAGE(A3:A6)</f>
        <v>2093</v>
      </c>
      <c r="B7" s="36">
        <f>AVERAGE(B3:B6)</f>
        <v>1697.5</v>
      </c>
      <c r="C7" s="36"/>
      <c r="D7" s="36"/>
      <c r="E7" s="36"/>
      <c r="F7" s="36"/>
      <c r="G7" s="36">
        <f>AVERAGE(G3:G6)</f>
        <v>960</v>
      </c>
    </row>
    <row r="8" spans="1:18">
      <c r="A8" s="36"/>
      <c r="B8" s="36"/>
      <c r="C8" s="36"/>
      <c r="D8" s="36"/>
      <c r="E8" s="36"/>
      <c r="F8" s="36"/>
      <c r="G8" s="36"/>
    </row>
    <row r="11" spans="1:18">
      <c r="A11" t="s">
        <v>27</v>
      </c>
    </row>
    <row r="12" spans="1:18">
      <c r="A12" s="16" t="s">
        <v>1</v>
      </c>
      <c r="B12" s="16" t="s">
        <v>2</v>
      </c>
      <c r="C12" s="16" t="s">
        <v>3</v>
      </c>
      <c r="D12" s="16" t="s">
        <v>4</v>
      </c>
      <c r="E12" s="16" t="s">
        <v>5</v>
      </c>
      <c r="F12" s="16" t="s">
        <v>7</v>
      </c>
      <c r="G12" s="16" t="s">
        <v>6</v>
      </c>
    </row>
    <row r="13" spans="1:18">
      <c r="A13">
        <v>660</v>
      </c>
      <c r="B13">
        <v>1174</v>
      </c>
      <c r="C13">
        <v>1172</v>
      </c>
      <c r="D13" s="21">
        <v>1233</v>
      </c>
      <c r="E13" s="21">
        <v>1177</v>
      </c>
      <c r="F13" s="21">
        <v>943</v>
      </c>
      <c r="G13">
        <v>649</v>
      </c>
    </row>
    <row r="14" spans="1:18">
      <c r="A14">
        <v>1098</v>
      </c>
      <c r="B14">
        <v>1580</v>
      </c>
      <c r="C14">
        <v>1178</v>
      </c>
      <c r="D14" s="21">
        <v>1212</v>
      </c>
      <c r="E14" s="21">
        <v>1185</v>
      </c>
      <c r="F14" s="21">
        <v>982</v>
      </c>
      <c r="G14">
        <v>840</v>
      </c>
    </row>
    <row r="15" spans="1:18">
      <c r="A15">
        <v>1240</v>
      </c>
      <c r="B15">
        <v>1273</v>
      </c>
      <c r="C15">
        <v>1241</v>
      </c>
      <c r="D15" s="21">
        <v>1373</v>
      </c>
      <c r="E15" s="21">
        <v>1244</v>
      </c>
      <c r="F15" s="21">
        <v>1058</v>
      </c>
      <c r="G15">
        <v>775</v>
      </c>
    </row>
    <row r="16" spans="1:18">
      <c r="A16">
        <v>1184</v>
      </c>
      <c r="B16">
        <v>1096</v>
      </c>
      <c r="G16">
        <v>902</v>
      </c>
    </row>
    <row r="17" spans="1:7" s="21" customFormat="1">
      <c r="A17" s="36">
        <f>AVERAGE(A13:A16)</f>
        <v>1045.5</v>
      </c>
      <c r="B17" s="36">
        <f>AVERAGE(B13:B16)</f>
        <v>1280.75</v>
      </c>
      <c r="C17" s="36">
        <f>AVERAGE(C13:C15)</f>
        <v>1197</v>
      </c>
      <c r="D17" s="36">
        <f>AVERAGE(D13:D15)</f>
        <v>1272.6666666666667</v>
      </c>
      <c r="E17" s="36">
        <f>AVERAGE(E13:E15)</f>
        <v>1202</v>
      </c>
      <c r="F17" s="36">
        <f>AVERAGE(F13:F15)</f>
        <v>994.33333333333337</v>
      </c>
      <c r="G17" s="36">
        <f>AVERAGE(G13:G16)</f>
        <v>791.5</v>
      </c>
    </row>
    <row r="18" spans="1:7">
      <c r="A18" s="36"/>
      <c r="B18" s="36"/>
      <c r="C18" s="36"/>
      <c r="D18" s="36"/>
      <c r="E18" s="36"/>
      <c r="F18" s="36"/>
      <c r="G18" s="36"/>
    </row>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dimension ref="A1:J9"/>
  <sheetViews>
    <sheetView workbookViewId="0">
      <selection activeCell="L3" sqref="L3"/>
    </sheetView>
  </sheetViews>
  <sheetFormatPr defaultRowHeight="15"/>
  <cols>
    <col min="1" max="1" width="11.42578125" customWidth="1"/>
  </cols>
  <sheetData>
    <row r="1" spans="1:10">
      <c r="A1" s="2"/>
      <c r="B1" s="5" t="s">
        <v>11</v>
      </c>
      <c r="C1" s="5" t="s">
        <v>12</v>
      </c>
      <c r="D1" s="5" t="s">
        <v>13</v>
      </c>
      <c r="E1" s="5" t="s">
        <v>14</v>
      </c>
      <c r="F1" s="5" t="s">
        <v>15</v>
      </c>
      <c r="G1" s="5" t="s">
        <v>16</v>
      </c>
      <c r="H1" s="5" t="s">
        <v>17</v>
      </c>
    </row>
    <row r="2" spans="1:10">
      <c r="A2" s="2" t="s">
        <v>23</v>
      </c>
      <c r="B2" s="7">
        <v>38.4</v>
      </c>
      <c r="C2" s="7">
        <v>38.299999999999997</v>
      </c>
      <c r="D2" s="7">
        <v>38.299999999999997</v>
      </c>
      <c r="E2" s="7">
        <v>38.5</v>
      </c>
      <c r="F2" s="7">
        <v>38.6</v>
      </c>
      <c r="G2" s="7">
        <v>38.700000000000003</v>
      </c>
      <c r="H2" s="7">
        <v>38.5</v>
      </c>
      <c r="J2" s="20">
        <f>AVERAGE(B2:H2)</f>
        <v>38.471428571428575</v>
      </c>
    </row>
    <row r="3" spans="1:10">
      <c r="A3" s="2" t="s">
        <v>24</v>
      </c>
      <c r="B3" s="7">
        <v>39.6</v>
      </c>
      <c r="C3" s="7">
        <v>39.4</v>
      </c>
      <c r="D3" s="7">
        <v>39.4</v>
      </c>
      <c r="E3" s="7">
        <v>39.5</v>
      </c>
      <c r="F3" s="7">
        <v>39.5</v>
      </c>
      <c r="G3" s="7">
        <v>39.200000000000003</v>
      </c>
      <c r="H3" s="7">
        <v>39.200000000000003</v>
      </c>
      <c r="J3" s="20">
        <f>AVERAGE(B3:H3)</f>
        <v>39.4</v>
      </c>
    </row>
    <row r="4" spans="1:10">
      <c r="A4" s="2"/>
    </row>
    <row r="5" spans="1:10">
      <c r="A5" s="2"/>
    </row>
    <row r="6" spans="1:10">
      <c r="A6" s="2"/>
    </row>
    <row r="8" spans="1:10">
      <c r="A8" s="2"/>
    </row>
    <row r="9" spans="1:10">
      <c r="A9"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O3"/>
  <sheetViews>
    <sheetView workbookViewId="0">
      <selection activeCell="F7" sqref="F7"/>
    </sheetView>
  </sheetViews>
  <sheetFormatPr defaultRowHeight="15"/>
  <cols>
    <col min="1" max="1" width="9.140625" style="16"/>
    <col min="2" max="2" width="9.140625" style="21"/>
  </cols>
  <sheetData>
    <row r="1" spans="1:15">
      <c r="B1" s="35" t="s">
        <v>41</v>
      </c>
      <c r="C1" s="35" t="s">
        <v>28</v>
      </c>
      <c r="D1" s="35" t="s">
        <v>29</v>
      </c>
      <c r="E1" s="35" t="s">
        <v>30</v>
      </c>
      <c r="F1" s="35" t="s">
        <v>38</v>
      </c>
      <c r="G1" s="35" t="s">
        <v>31</v>
      </c>
      <c r="H1" s="35" t="s">
        <v>32</v>
      </c>
      <c r="I1" s="35" t="s">
        <v>33</v>
      </c>
      <c r="J1" s="35" t="s">
        <v>34</v>
      </c>
      <c r="K1" s="35" t="s">
        <v>35</v>
      </c>
      <c r="L1" s="35" t="s">
        <v>36</v>
      </c>
      <c r="M1" s="35" t="s">
        <v>37</v>
      </c>
    </row>
    <row r="2" spans="1:15">
      <c r="A2" s="8" t="s">
        <v>26</v>
      </c>
      <c r="B2" s="5">
        <v>39569</v>
      </c>
      <c r="C2" s="37">
        <v>40861</v>
      </c>
      <c r="D2" s="8">
        <v>39125</v>
      </c>
      <c r="E2" s="8">
        <v>45132</v>
      </c>
      <c r="F2" s="35"/>
      <c r="G2" s="35"/>
      <c r="H2" s="35"/>
      <c r="I2" s="35"/>
      <c r="J2" s="35"/>
      <c r="K2" s="33"/>
      <c r="L2" s="35"/>
      <c r="M2" s="35"/>
    </row>
    <row r="3" spans="1:15">
      <c r="A3" s="8" t="s">
        <v>27</v>
      </c>
      <c r="B3" s="5">
        <v>41622</v>
      </c>
      <c r="C3" s="37">
        <v>28082</v>
      </c>
      <c r="D3" s="8">
        <v>33930</v>
      </c>
      <c r="E3" s="8">
        <v>30322</v>
      </c>
      <c r="F3" s="35"/>
      <c r="G3" s="35"/>
      <c r="H3" s="35"/>
      <c r="I3" s="35"/>
      <c r="J3" s="35"/>
      <c r="K3" s="33"/>
      <c r="L3" s="35"/>
      <c r="M3" s="35"/>
      <c r="O3" s="21"/>
    </row>
  </sheetData>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dimension ref="A1:L3"/>
  <sheetViews>
    <sheetView workbookViewId="0">
      <selection activeCell="D18" sqref="D18"/>
    </sheetView>
  </sheetViews>
  <sheetFormatPr defaultRowHeight="15"/>
  <sheetData>
    <row r="1" spans="1:12">
      <c r="B1" s="9" t="s">
        <v>28</v>
      </c>
      <c r="C1" s="9" t="s">
        <v>29</v>
      </c>
      <c r="D1" s="9" t="s">
        <v>30</v>
      </c>
      <c r="E1" s="9" t="s">
        <v>38</v>
      </c>
      <c r="F1" s="9" t="s">
        <v>31</v>
      </c>
      <c r="G1" s="9" t="s">
        <v>32</v>
      </c>
      <c r="H1" t="s">
        <v>33</v>
      </c>
      <c r="I1" t="s">
        <v>34</v>
      </c>
      <c r="J1" t="s">
        <v>35</v>
      </c>
      <c r="K1" t="s">
        <v>36</v>
      </c>
      <c r="L1" t="s">
        <v>37</v>
      </c>
    </row>
    <row r="2" spans="1:12">
      <c r="A2" s="8" t="s">
        <v>26</v>
      </c>
      <c r="B2" s="9">
        <v>70</v>
      </c>
      <c r="C2" s="9">
        <v>85</v>
      </c>
      <c r="D2" s="9">
        <v>85</v>
      </c>
      <c r="E2" s="9"/>
      <c r="F2" s="9">
        <v>65</v>
      </c>
      <c r="G2" s="9">
        <v>85</v>
      </c>
    </row>
    <row r="3" spans="1:12">
      <c r="A3" s="8" t="s">
        <v>27</v>
      </c>
      <c r="B3" s="9">
        <v>80</v>
      </c>
      <c r="C3" s="9">
        <v>75</v>
      </c>
      <c r="D3" s="9">
        <v>80</v>
      </c>
      <c r="E3" s="9"/>
      <c r="F3" s="9">
        <v>70</v>
      </c>
      <c r="G3" s="9">
        <v>75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P14"/>
  <sheetViews>
    <sheetView workbookViewId="0">
      <selection activeCell="J16" sqref="J16"/>
    </sheetView>
  </sheetViews>
  <sheetFormatPr defaultRowHeight="15"/>
  <cols>
    <col min="13" max="13" width="9.140625" style="21"/>
  </cols>
  <sheetData>
    <row r="1" spans="1:16">
      <c r="A1" s="16"/>
      <c r="B1" s="17" t="s">
        <v>41</v>
      </c>
      <c r="C1" s="17" t="s">
        <v>28</v>
      </c>
      <c r="D1" s="17" t="s">
        <v>29</v>
      </c>
      <c r="E1" s="17" t="s">
        <v>30</v>
      </c>
      <c r="F1" s="17" t="s">
        <v>38</v>
      </c>
      <c r="G1" s="17" t="s">
        <v>31</v>
      </c>
      <c r="H1" s="17" t="s">
        <v>32</v>
      </c>
      <c r="I1" s="17" t="s">
        <v>33</v>
      </c>
      <c r="J1" s="17" t="s">
        <v>34</v>
      </c>
      <c r="K1" s="17" t="s">
        <v>35</v>
      </c>
      <c r="L1" s="17" t="s">
        <v>36</v>
      </c>
      <c r="M1" s="17" t="s">
        <v>37</v>
      </c>
    </row>
    <row r="2" spans="1:16">
      <c r="A2" s="16" t="s">
        <v>26</v>
      </c>
      <c r="B2" s="17">
        <v>10.6</v>
      </c>
      <c r="C2" s="17">
        <v>4.2</v>
      </c>
      <c r="D2" s="17">
        <v>12.785714285714286</v>
      </c>
      <c r="E2" s="17">
        <v>5</v>
      </c>
      <c r="F2" s="23"/>
      <c r="G2" s="17"/>
      <c r="H2" s="17"/>
      <c r="I2" s="17"/>
      <c r="J2" s="17"/>
      <c r="K2" s="17"/>
      <c r="L2" s="17"/>
      <c r="M2" s="17"/>
      <c r="N2">
        <f>AVERAGE(B2:D2)</f>
        <v>9.1952380952380963</v>
      </c>
      <c r="O2" s="23" t="e">
        <f>AVERAGE(F2:L2)</f>
        <v>#DIV/0!</v>
      </c>
      <c r="P2" t="e">
        <f>AVERAGE(N2:O2)</f>
        <v>#DIV/0!</v>
      </c>
    </row>
    <row r="3" spans="1:16">
      <c r="A3" s="16" t="s">
        <v>27</v>
      </c>
      <c r="B3" s="17">
        <v>15.9</v>
      </c>
      <c r="C3" s="17">
        <v>16</v>
      </c>
      <c r="D3" s="17">
        <v>19.157142857142862</v>
      </c>
      <c r="E3" s="17">
        <v>16</v>
      </c>
      <c r="F3" s="23"/>
      <c r="G3" s="17"/>
      <c r="H3" s="17"/>
      <c r="I3" s="17"/>
      <c r="J3" s="31"/>
      <c r="K3" s="17"/>
      <c r="L3" s="17"/>
      <c r="M3" s="17"/>
      <c r="N3" s="21">
        <f>AVERAGE(B3:D3)</f>
        <v>17.019047619047623</v>
      </c>
      <c r="O3" s="23" t="e">
        <f>AVERAGE(F3:L3)</f>
        <v>#DIV/0!</v>
      </c>
      <c r="P3" s="21" t="e">
        <f>AVERAGE(N3:O3)</f>
        <v>#DIV/0!</v>
      </c>
    </row>
    <row r="13" spans="1:16">
      <c r="A13" s="16" t="s">
        <v>26</v>
      </c>
      <c r="B13" s="6">
        <v>3.1</v>
      </c>
      <c r="C13" s="6">
        <v>4.9000000000000004</v>
      </c>
      <c r="D13" s="6">
        <v>4.4000000000000004</v>
      </c>
      <c r="E13" s="6">
        <v>5.0999999999999996</v>
      </c>
      <c r="F13" s="6">
        <v>4.3</v>
      </c>
      <c r="G13" s="6">
        <v>5.9</v>
      </c>
      <c r="H13" s="6">
        <v>7.4</v>
      </c>
      <c r="I13" s="32">
        <f>AVERAGE(B13:H13)</f>
        <v>5.0142857142857142</v>
      </c>
    </row>
    <row r="14" spans="1:16">
      <c r="A14" s="16" t="s">
        <v>27</v>
      </c>
      <c r="B14" s="6">
        <v>14.8</v>
      </c>
      <c r="C14" s="6">
        <v>13.6</v>
      </c>
      <c r="D14" s="6">
        <v>15.7</v>
      </c>
      <c r="E14" s="6">
        <v>14.9</v>
      </c>
      <c r="F14" s="6">
        <v>13.8</v>
      </c>
      <c r="G14" s="6">
        <v>16.600000000000001</v>
      </c>
      <c r="H14" s="6">
        <v>20.100000000000001</v>
      </c>
      <c r="I14" s="32">
        <f>AVERAGE(B14:H14)</f>
        <v>15.642857142857142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front</vt:lpstr>
      <vt:lpstr>No veh</vt:lpstr>
      <vt:lpstr>Avg speed</vt:lpstr>
      <vt:lpstr>total veh</vt:lpstr>
      <vt:lpstr>max speed</vt:lpstr>
      <vt:lpstr>% veh time</vt:lpstr>
      <vt:lpstr>Sheet2</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Ann Allenby</cp:lastModifiedBy>
  <cp:lastPrinted>2017-12-28T15:13:54Z</cp:lastPrinted>
  <dcterms:created xsi:type="dcterms:W3CDTF">2017-03-13T15:25:37Z</dcterms:created>
  <dcterms:modified xsi:type="dcterms:W3CDTF">2018-04-28T10:38:49Z</dcterms:modified>
</cp:coreProperties>
</file>